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FBF0C9C-DB79-4DB1-9F0D-835A683C9C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1" l="1"/>
  <c r="Q13" i="11"/>
  <c r="Q14" i="11"/>
  <c r="Q15" i="11"/>
  <c r="Q16" i="11"/>
  <c r="Q17" i="11"/>
  <c r="Q18" i="11"/>
  <c r="Q19" i="11"/>
  <c r="Q20" i="11"/>
  <c r="Q10" i="11"/>
  <c r="Q25" i="11"/>
  <c r="Q23" i="11" l="1"/>
  <c r="Q11" i="11" l="1"/>
  <c r="Q12" i="11"/>
  <c r="Q9" i="11" l="1"/>
  <c r="Q22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<sst xmlns="http://schemas.openxmlformats.org/spreadsheetml/2006/main" count="75" uniqueCount="59">
  <si>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</si>
  <si>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</si>
  <si>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</si>
  <si>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</si>
  <si>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</si>
  <si>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</si>
  <si>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</si>
  <si>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</si>
  <si>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</si>
  <si>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</si>
  <si>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</si>
  <si>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</si>
  <si>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</si>
  <si>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</si>
  <si>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</si>
  <si>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</si>
  <si>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</si>
  <si>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</si>
  <si>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</si>
  <si>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</si>
  <si>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</si>
  <si>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</si>
  <si>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</si>
  <si>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</t>
    <phoneticPr fontId="3" type="noConversion"/>
  </si>
  <si>
    <t>총무</t>
    <phoneticPr fontId="3" type="noConversion"/>
  </si>
  <si>
    <t>신규입사자 관련업무</t>
    <phoneticPr fontId="3" type="noConversion"/>
  </si>
  <si>
    <t>상</t>
    <phoneticPr fontId="3" type="noConversion"/>
  </si>
  <si>
    <t>연봉계약서, 프리계약서</t>
    <phoneticPr fontId="3" type="noConversion"/>
  </si>
  <si>
    <t>기타업무</t>
    <phoneticPr fontId="3" type="noConversion"/>
  </si>
  <si>
    <t>주간보고서 작성</t>
    <phoneticPr fontId="3" type="noConversion"/>
  </si>
  <si>
    <t>경영기획팀 김소현 / 2021.04.19~2021.04.23</t>
    <phoneticPr fontId="3" type="noConversion"/>
  </si>
  <si>
    <t>4월 2번째 주</t>
    <phoneticPr fontId="3" type="noConversion"/>
  </si>
  <si>
    <t>재직증명서</t>
    <phoneticPr fontId="3" type="noConversion"/>
  </si>
  <si>
    <t>각종계약서 작성</t>
    <phoneticPr fontId="3" type="noConversion"/>
  </si>
  <si>
    <t>기업평가 연장 진행</t>
  </si>
  <si>
    <t>나이스디앤비, 나이스평가정보</t>
  </si>
  <si>
    <t>상</t>
    <phoneticPr fontId="3" type="noConversion"/>
  </si>
  <si>
    <t>계약관련 업무</t>
    <phoneticPr fontId="3" type="noConversion"/>
  </si>
  <si>
    <t>중</t>
    <phoneticPr fontId="3" type="noConversion"/>
  </si>
  <si>
    <t>법인등기부등본, 인감증명서 발급</t>
    <phoneticPr fontId="3" type="noConversion"/>
  </si>
  <si>
    <t>생일기프티콘 발송</t>
    <phoneticPr fontId="3" type="noConversion"/>
  </si>
  <si>
    <t>장은진 전임, 김지해 책임, 오문석 전임</t>
    <phoneticPr fontId="3" type="noConversion"/>
  </si>
  <si>
    <t>하</t>
    <phoneticPr fontId="3" type="noConversion"/>
  </si>
  <si>
    <t>벤처기업 연장 보안서류 제출 및 수수료 지급</t>
    <phoneticPr fontId="3" type="noConversion"/>
  </si>
  <si>
    <t>제안관련업무</t>
    <phoneticPr fontId="3" type="noConversion"/>
  </si>
  <si>
    <t>사업관리 초안 작성</t>
    <phoneticPr fontId="3" type="noConversion"/>
  </si>
  <si>
    <t>라인뱅크, 선관위, 신한LMS, SH공사, 현대캐피탈 SM</t>
    <phoneticPr fontId="3" type="noConversion"/>
  </si>
  <si>
    <t>세금계산서 발행 및 기성청구</t>
    <phoneticPr fontId="3" type="noConversion"/>
  </si>
  <si>
    <t>도메인 1년 연장</t>
    <phoneticPr fontId="3" type="noConversion"/>
  </si>
  <si>
    <t>경영기획팀 인수인계진행</t>
    <phoneticPr fontId="3" type="noConversion"/>
  </si>
  <si>
    <t>SK브로드밴드 - 서류 준비 및 홈페이지 회원가입, 통장 재발급 등</t>
    <phoneticPr fontId="3" type="noConversion"/>
  </si>
  <si>
    <t>BTV 해지신청</t>
    <phoneticPr fontId="3" type="noConversion"/>
  </si>
  <si>
    <t>인터넷,전화</t>
    <phoneticPr fontId="3" type="noConversion"/>
  </si>
  <si>
    <t>힐스테이트 대명,스테이트 만촌, 중랑구청, 애큐온, SK</t>
    <phoneticPr fontId="3" type="noConversion"/>
  </si>
  <si>
    <t>보증서 및 증권발행 / 증명서 / 나라장터 하도급지킴이 통장발급 /전자서명</t>
    <phoneticPr fontId="3" type="noConversion"/>
  </si>
  <si>
    <t>입금확인</t>
    <phoneticPr fontId="3" type="noConversion"/>
  </si>
  <si>
    <t>하</t>
    <phoneticPr fontId="3" type="noConversion"/>
  </si>
  <si>
    <t>아이패드 확인 및 경영기획팀 회의 ,간식구매 등 기타업무</t>
    <phoneticPr fontId="3" type="noConversion"/>
  </si>
  <si>
    <t xml:space="preserve">ucomp.co.kr 도메인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</si>
</sst>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M23" sqref="M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1" t="s">
        <v>18</v>
      </c>
      <c r="D2" s="91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81"/>
    </row>
    <row r="9" spans="1:17" ht="19.5" customHeight="1">
      <c r="A9" s="55"/>
      <c r="B9" s="92" t="s">
        <v>23</v>
      </c>
      <c r="C9" s="57" t="s">
        <v>33</v>
      </c>
      <c r="D9" s="19" t="s">
        <v>27</v>
      </c>
      <c r="E9" s="21" t="s">
        <v>8</v>
      </c>
      <c r="F9" s="20">
        <v>1</v>
      </c>
      <c r="G9" s="24">
        <v>1</v>
      </c>
      <c r="H9" s="24"/>
      <c r="I9" s="24"/>
      <c r="J9" s="24">
        <v>1.5</v>
      </c>
      <c r="K9" s="25"/>
      <c r="L9" s="23"/>
      <c r="M9" s="24"/>
      <c r="N9" s="24"/>
      <c r="O9" s="24"/>
      <c r="P9" s="25"/>
      <c r="Q9" s="22">
        <f>IF(SUM(G9:P9)=0,"",SUM(G9:P9))</f>
        <v>2.5</v>
      </c>
    </row>
    <row r="10" spans="1:17" ht="19.5" customHeight="1">
      <c r="A10" s="72"/>
      <c r="B10" s="96"/>
      <c r="C10" s="57" t="s">
        <v>25</v>
      </c>
      <c r="D10" s="19" t="s">
        <v>32</v>
      </c>
      <c r="E10" s="21" t="s">
        <v>10</v>
      </c>
      <c r="F10" s="20">
        <v>1</v>
      </c>
      <c r="G10" s="24">
        <v>0.5</v>
      </c>
      <c r="H10" s="24"/>
      <c r="I10" s="24"/>
      <c r="J10" s="24"/>
      <c r="K10" s="25">
        <v>0.5</v>
      </c>
      <c r="L10" s="23"/>
      <c r="M10" s="24"/>
      <c r="N10" s="24"/>
      <c r="O10" s="24"/>
      <c r="P10" s="25"/>
      <c r="Q10" s="22">
        <f>IF(SUM(G10:P10)=0,"",SUM(G10:P10))</f>
        <v>1</v>
      </c>
    </row>
    <row r="11" spans="1:17" ht="18.75" customHeight="1">
      <c r="A11" s="92"/>
      <c r="B11" s="92" t="s">
        <v>24</v>
      </c>
      <c r="C11" s="62" t="s">
        <v>34</v>
      </c>
      <c r="D11" s="71" t="s">
        <v>35</v>
      </c>
      <c r="E11" s="46" t="s">
        <v>36</v>
      </c>
      <c r="F11" s="47">
        <v>1</v>
      </c>
      <c r="G11" s="52">
        <v>0.5</v>
      </c>
      <c r="H11" s="52"/>
      <c r="I11" s="52"/>
      <c r="J11" s="29"/>
      <c r="K11" s="63"/>
      <c r="L11" s="28"/>
      <c r="M11" s="29"/>
      <c r="N11" s="29"/>
      <c r="O11" s="29"/>
      <c r="P11" s="30"/>
      <c r="Q11" s="27">
        <f t="shared" ref="Q11:Q20" si="0">IF(SUM(G11:P11)=0,"",SUM(G11:P11))</f>
        <v>0.5</v>
      </c>
    </row>
    <row r="12" spans="1:17" ht="18.75" customHeight="1">
      <c r="A12" s="93"/>
      <c r="B12" s="93"/>
      <c r="C12" s="70" t="s">
        <v>37</v>
      </c>
      <c r="D12" s="75" t="s">
        <v>54</v>
      </c>
      <c r="E12" s="21" t="s">
        <v>38</v>
      </c>
      <c r="F12" s="20">
        <v>1</v>
      </c>
      <c r="G12" s="54">
        <v>1</v>
      </c>
      <c r="H12" s="54">
        <v>1.5</v>
      </c>
      <c r="I12" s="54">
        <v>1</v>
      </c>
      <c r="J12" s="24"/>
      <c r="K12" s="56">
        <v>0.5</v>
      </c>
      <c r="L12" s="23"/>
      <c r="M12" s="24"/>
      <c r="N12" s="24"/>
      <c r="O12" s="24"/>
      <c r="P12" s="25"/>
      <c r="Q12" s="22">
        <f t="shared" si="0"/>
        <v>4</v>
      </c>
    </row>
    <row r="13" spans="1:17" ht="18.75" customHeight="1">
      <c r="A13" s="93"/>
      <c r="B13" s="93"/>
      <c r="C13" s="44" t="s">
        <v>39</v>
      </c>
      <c r="D13" s="18"/>
      <c r="E13" s="21" t="s">
        <v>38</v>
      </c>
      <c r="F13" s="20">
        <v>1</v>
      </c>
      <c r="G13" s="54">
        <v>1</v>
      </c>
      <c r="H13" s="54"/>
      <c r="I13" s="54"/>
      <c r="J13" s="24"/>
      <c r="K13" s="56"/>
      <c r="L13" s="23"/>
      <c r="M13" s="24"/>
      <c r="N13" s="24"/>
      <c r="O13" s="24"/>
      <c r="P13" s="25"/>
      <c r="Q13" s="22">
        <f t="shared" si="0"/>
        <v>1</v>
      </c>
    </row>
    <row r="14" spans="1:17" ht="18.75" customHeight="1">
      <c r="A14" s="93"/>
      <c r="B14" s="93"/>
      <c r="C14" s="44" t="s">
        <v>40</v>
      </c>
      <c r="D14" s="18" t="s">
        <v>41</v>
      </c>
      <c r="E14" s="21" t="s">
        <v>42</v>
      </c>
      <c r="F14" s="20">
        <v>1</v>
      </c>
      <c r="G14" s="54"/>
      <c r="H14" s="54">
        <v>0.5</v>
      </c>
      <c r="I14" s="54"/>
      <c r="J14" s="54">
        <v>0.5</v>
      </c>
      <c r="K14" s="54">
        <v>0.5</v>
      </c>
      <c r="L14" s="23"/>
      <c r="M14" s="24"/>
      <c r="N14" s="24"/>
      <c r="O14" s="24"/>
      <c r="P14" s="25"/>
      <c r="Q14" s="22">
        <f t="shared" si="0"/>
        <v>1.5</v>
      </c>
    </row>
    <row r="15" spans="1:17" ht="18.75" customHeight="1">
      <c r="A15" s="93"/>
      <c r="B15" s="93"/>
      <c r="C15" s="44" t="s">
        <v>43</v>
      </c>
      <c r="D15" s="18"/>
      <c r="E15" s="21" t="s">
        <v>36</v>
      </c>
      <c r="F15" s="20">
        <v>1</v>
      </c>
      <c r="G15" s="54"/>
      <c r="H15" s="54">
        <v>1</v>
      </c>
      <c r="I15" s="54">
        <v>0.5</v>
      </c>
      <c r="J15" s="24"/>
      <c r="K15" s="56"/>
      <c r="L15" s="23"/>
      <c r="M15" s="24"/>
      <c r="N15" s="24"/>
      <c r="O15" s="24"/>
      <c r="P15" s="25"/>
      <c r="Q15" s="22">
        <f t="shared" si="0"/>
        <v>1.5</v>
      </c>
    </row>
    <row r="16" spans="1:17" ht="18.75" customHeight="1">
      <c r="A16" s="93"/>
      <c r="B16" s="93"/>
      <c r="C16" s="44" t="s">
        <v>44</v>
      </c>
      <c r="D16" s="18" t="s">
        <v>50</v>
      </c>
      <c r="E16" s="21" t="s">
        <v>36</v>
      </c>
      <c r="F16" s="20">
        <v>1</v>
      </c>
      <c r="G16" s="54"/>
      <c r="H16" s="54">
        <v>1</v>
      </c>
      <c r="I16" s="54"/>
      <c r="J16" s="24">
        <v>1</v>
      </c>
      <c r="K16" s="56"/>
      <c r="L16" s="23"/>
      <c r="M16" s="24"/>
      <c r="N16" s="24"/>
      <c r="O16" s="24"/>
      <c r="P16" s="25"/>
      <c r="Q16" s="22">
        <f t="shared" si="0"/>
        <v>2</v>
      </c>
    </row>
    <row r="17" spans="1:17" ht="18.75" customHeight="1">
      <c r="A17" s="73"/>
      <c r="B17" s="73"/>
      <c r="C17" s="44" t="s">
        <v>45</v>
      </c>
      <c r="D17" s="18" t="s">
        <v>46</v>
      </c>
      <c r="E17" s="21" t="s">
        <v>38</v>
      </c>
      <c r="F17" s="20">
        <v>1</v>
      </c>
      <c r="G17" s="54"/>
      <c r="H17" s="54">
        <v>0.5</v>
      </c>
      <c r="I17" s="54"/>
      <c r="J17" s="24"/>
      <c r="K17" s="56"/>
      <c r="L17" s="23"/>
      <c r="M17" s="24"/>
      <c r="N17" s="24"/>
      <c r="O17" s="24"/>
      <c r="P17" s="25"/>
      <c r="Q17" s="22">
        <f t="shared" si="0"/>
        <v>0.5</v>
      </c>
    </row>
    <row r="18" spans="1:17" ht="18.75" customHeight="1">
      <c r="A18" s="73"/>
      <c r="B18" s="73"/>
      <c r="C18" s="44" t="s">
        <v>48</v>
      </c>
      <c r="D18" s="18" t="s">
        <v>58</v>
      </c>
      <c r="E18" s="21" t="s">
        <v>42</v>
      </c>
      <c r="F18" s="20">
        <v>1</v>
      </c>
      <c r="G18" s="54"/>
      <c r="H18" s="54"/>
      <c r="I18" s="54">
        <v>0.5</v>
      </c>
      <c r="J18" s="24"/>
      <c r="K18" s="56"/>
      <c r="L18" s="23"/>
      <c r="M18" s="24"/>
      <c r="N18" s="24"/>
      <c r="O18" s="24"/>
      <c r="P18" s="25"/>
      <c r="Q18" s="22">
        <f t="shared" si="0"/>
        <v>0.5</v>
      </c>
    </row>
    <row r="19" spans="1:17" ht="18.75" customHeight="1">
      <c r="A19" s="73"/>
      <c r="B19" s="73"/>
      <c r="C19" s="44" t="s">
        <v>49</v>
      </c>
      <c r="D19" s="18"/>
      <c r="E19" s="21" t="s">
        <v>36</v>
      </c>
      <c r="F19" s="20">
        <v>0.5</v>
      </c>
      <c r="G19" s="54"/>
      <c r="H19" s="54"/>
      <c r="I19" s="54">
        <v>1</v>
      </c>
      <c r="J19" s="24">
        <v>1</v>
      </c>
      <c r="K19" s="56">
        <v>1</v>
      </c>
      <c r="L19" s="23"/>
      <c r="M19" s="24"/>
      <c r="N19" s="24"/>
      <c r="O19" s="24"/>
      <c r="P19" s="25"/>
      <c r="Q19" s="22">
        <f t="shared" si="0"/>
        <v>3</v>
      </c>
    </row>
    <row r="20" spans="1:17" ht="18.75" customHeight="1">
      <c r="A20" s="73"/>
      <c r="B20" s="73"/>
      <c r="C20" s="44" t="s">
        <v>51</v>
      </c>
      <c r="D20" s="18" t="s">
        <v>52</v>
      </c>
      <c r="E20" s="21" t="s">
        <v>42</v>
      </c>
      <c r="F20" s="20">
        <v>1</v>
      </c>
      <c r="G20" s="54"/>
      <c r="H20" s="54"/>
      <c r="I20" s="54"/>
      <c r="J20" s="24">
        <v>0.5</v>
      </c>
      <c r="K20" s="56"/>
      <c r="L20" s="23"/>
      <c r="M20" s="24"/>
      <c r="N20" s="24"/>
      <c r="O20" s="24"/>
      <c r="P20" s="25"/>
      <c r="Q20" s="22">
        <f t="shared" si="0"/>
        <v>0.5</v>
      </c>
    </row>
    <row r="21" spans="1:17" ht="18.75" customHeight="1">
      <c r="A21" s="73"/>
      <c r="B21" s="73"/>
      <c r="C21" s="44"/>
      <c r="D21" s="18"/>
      <c r="E21" s="21"/>
      <c r="F21" s="20"/>
      <c r="G21" s="54"/>
      <c r="H21" s="54"/>
      <c r="I21" s="54"/>
      <c r="J21" s="24"/>
      <c r="K21" s="56"/>
      <c r="L21" s="23"/>
      <c r="M21" s="24"/>
      <c r="N21" s="24"/>
      <c r="O21" s="24"/>
      <c r="P21" s="25"/>
      <c r="Q21" s="22"/>
    </row>
    <row r="22" spans="1:17" ht="20.100000000000001" customHeight="1">
      <c r="A22" s="94"/>
      <c r="B22" s="94" t="s">
        <v>21</v>
      </c>
      <c r="C22" s="61" t="s">
        <v>29</v>
      </c>
      <c r="D22" s="71" t="s">
        <v>31</v>
      </c>
      <c r="E22" s="46" t="s">
        <v>26</v>
      </c>
      <c r="F22" s="47">
        <v>1</v>
      </c>
      <c r="G22" s="52">
        <v>1</v>
      </c>
      <c r="H22" s="52"/>
      <c r="I22" s="52"/>
      <c r="J22" s="29"/>
      <c r="K22" s="63"/>
      <c r="L22" s="48"/>
      <c r="M22" s="49"/>
      <c r="N22" s="49"/>
      <c r="O22" s="49"/>
      <c r="P22" s="50"/>
      <c r="Q22" s="51">
        <f t="shared" ref="Q22:Q24" si="1">IF(SUM(G22:P22)=0,"",SUM(G22:P22))</f>
        <v>1</v>
      </c>
    </row>
    <row r="23" spans="1:17" ht="20.100000000000001" customHeight="1">
      <c r="A23" s="95"/>
      <c r="B23" s="95"/>
      <c r="C23" s="69" t="s">
        <v>47</v>
      </c>
      <c r="D23" s="18" t="s">
        <v>53</v>
      </c>
      <c r="E23" s="21" t="s">
        <v>26</v>
      </c>
      <c r="F23" s="20">
        <v>1</v>
      </c>
      <c r="G23" s="54"/>
      <c r="H23" s="54">
        <v>0.5</v>
      </c>
      <c r="I23" s="64">
        <v>1</v>
      </c>
      <c r="J23" s="24">
        <v>0.5</v>
      </c>
      <c r="K23" s="64"/>
      <c r="L23" s="65"/>
      <c r="M23" s="66"/>
      <c r="N23" s="66"/>
      <c r="O23" s="66"/>
      <c r="P23" s="67"/>
      <c r="Q23" s="68">
        <f t="shared" si="1"/>
        <v>2</v>
      </c>
    </row>
    <row r="24" spans="1:17" ht="20.100000000000001" customHeight="1">
      <c r="A24" s="74"/>
      <c r="B24" s="95"/>
      <c r="C24" s="69" t="s">
        <v>55</v>
      </c>
      <c r="D24" s="18"/>
      <c r="E24" s="21" t="s">
        <v>56</v>
      </c>
      <c r="F24" s="20">
        <v>1</v>
      </c>
      <c r="G24" s="54"/>
      <c r="H24" s="54"/>
      <c r="I24" s="64"/>
      <c r="J24" s="24"/>
      <c r="K24" s="64">
        <v>0.5</v>
      </c>
      <c r="L24" s="65"/>
      <c r="M24" s="66"/>
      <c r="N24" s="66"/>
      <c r="O24" s="66"/>
      <c r="P24" s="67"/>
      <c r="Q24" s="68">
        <f t="shared" si="1"/>
        <v>0.5</v>
      </c>
    </row>
    <row r="25" spans="1:17" ht="19.5" customHeight="1">
      <c r="A25" s="59"/>
      <c r="B25" s="59" t="s">
        <v>22</v>
      </c>
      <c r="C25" s="45" t="s">
        <v>28</v>
      </c>
      <c r="D25" s="60" t="s">
        <v>57</v>
      </c>
      <c r="E25" s="46" t="s">
        <v>42</v>
      </c>
      <c r="F25" s="47">
        <v>1</v>
      </c>
      <c r="G25" s="49"/>
      <c r="H25" s="49"/>
      <c r="I25" s="53">
        <v>1</v>
      </c>
      <c r="J25" s="49"/>
      <c r="K25" s="53">
        <v>2</v>
      </c>
      <c r="L25" s="48"/>
      <c r="M25" s="49"/>
      <c r="N25" s="49"/>
      <c r="O25" s="49"/>
      <c r="P25" s="50"/>
      <c r="Q25" s="51">
        <f t="shared" ref="Q25" si="2">IF(SUM(G25:P25)=0,"",SUM(G25:P25))</f>
        <v>3</v>
      </c>
    </row>
    <row r="26" spans="1:17" ht="20.100000000000001" customHeight="1">
      <c r="A26" s="31" t="s">
        <v>20</v>
      </c>
      <c r="B26" s="32"/>
      <c r="C26" s="33"/>
      <c r="D26" s="33"/>
      <c r="E26" s="34"/>
      <c r="F26" s="35"/>
      <c r="G26" s="36"/>
      <c r="H26" s="37"/>
      <c r="I26" s="58"/>
      <c r="J26" s="37"/>
      <c r="K26" s="38"/>
      <c r="L26" s="36"/>
      <c r="M26" s="37"/>
      <c r="N26" s="37"/>
      <c r="O26" s="37"/>
      <c r="P26" s="38"/>
      <c r="Q26" s="39" t="str">
        <f t="shared" ref="Q26" si="3">IF(SUM(G26:P26)=0,"",SUM(G26:P26))</f>
        <v/>
      </c>
    </row>
    <row r="27" spans="1:17">
      <c r="J27" s="43"/>
    </row>
  </sheetData>
  <mergeCells count="17">
    <mergeCell ref="C2:D2"/>
    <mergeCell ref="G6:K6"/>
    <mergeCell ref="A11:A16"/>
    <mergeCell ref="B11:B16"/>
    <mergeCell ref="A22:A23"/>
    <mergeCell ref="B9:B10"/>
    <mergeCell ref="B22:B2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2021-04-23T09:07:16Z</dcterms:modified>
</cp:coreProperties>
</file>