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7C621C45-0C04-439A-A797-26FC9820907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1" l="1"/>
  <c r="G16" i="11"/>
  <c r="G14" i="11"/>
  <c r="G13" i="11" l="1"/>
  <c r="G17" i="11"/>
  <c r="G11" i="11" l="1"/>
  <c r="G21" i="11"/>
  <c r="G12" i="11" l="1"/>
  <c r="G10" i="11" l="1"/>
  <c r="G20" i="11" l="1"/>
  <c r="G22" i="11"/>
  <c r="G23" i="11"/>
  <c r="G24" i="11"/>
  <c r="G26" i="11"/>
  <c r="G9" i="11"/>
  <c r="G18" i="11"/>
  <c r="G8" i="11"/>
  <c r="G19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<sst xmlns="http://schemas.openxmlformats.org/spreadsheetml/2006/main" count="80" uniqueCount="49">
  <si>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</si>
  <si>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</si>
  <si>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</si>
  <si>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</si>
  <si>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</si>
  <si>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</si>
  <si>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</si>
  <si>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</si>
  <si>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</si>
  <si>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</si>
  <si>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</si>
  <si>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</si>
  <si>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</si>
  <si>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</si>
  <si>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</si>
  <si>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</si>
  <si>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</si>
  <si>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</si>
  <si>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</si>
  <si>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</si>
  <si>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</si>
  <si>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</si>
  <si>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</si>
  <si>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</si>
  <si>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</si>
  <si>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</si>
  <si>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</si>
  <si>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</si>
  <si>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</si>
  <si>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</si>
  <si>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</si>
  <si>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</si>
  <si>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</si>
  <si>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</si>
  <si>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LG상사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</si>
  <si>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04. 12 ~ 2021. 04. 23</t>
    </r>
    <phoneticPr fontId="3" type="noConversion"/>
  </si>
  <si>
    <t>사내 조직도 이미지 팝업 띄우기</t>
    <phoneticPr fontId="3" type="noConversion"/>
  </si>
  <si>
    <t>한경대 관리자 페이지 FAQ 페이지 작업</t>
    <phoneticPr fontId="3" type="noConversion"/>
  </si>
  <si>
    <t>한경대 사용자 FAQ 페이지 작업</t>
    <phoneticPr fontId="3" type="noConversion"/>
  </si>
  <si>
    <t>신규입사자 업무 협조</t>
    <phoneticPr fontId="3" type="noConversion"/>
  </si>
  <si>
    <t>한경대 사용자 공지사항 페이지 작업</t>
    <phoneticPr fontId="3" type="noConversion"/>
  </si>
  <si>
    <t>사내 전자결재 내용안내 및 관리자계정생성</t>
    <phoneticPr fontId="3" type="noConversion"/>
  </si>
  <si>
    <t>한경대 사용자 페이지별 페이지부분 작업</t>
    <phoneticPr fontId="3" type="noConversion"/>
  </si>
  <si>
    <t>부경대 2022 화상 대입컨설팅 수정 작업</t>
    <phoneticPr fontId="3" type="noConversion"/>
  </si>
  <si>
    <t>광운대 팝업페이지 슬라이드 오류수정작업</t>
    <phoneticPr fontId="3" type="noConversion"/>
  </si>
  <si>
    <t>한경대 팝업페이지 슬라이드 오류수정작업</t>
    <phoneticPr fontId="3" type="noConversion"/>
  </si>
  <si>
    <t>연차(4/16금)</t>
    <phoneticPr fontId="3" type="noConversion"/>
  </si>
  <si>
    <t>부경대 2022 화상 대입컨설팅 팝업작업</t>
    <phoneticPr fontId="3" type="noConversion"/>
  </si>
  <si>
    <t>광운대 입시자료 엑셀선택다운받기 수정작업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</si>
</sst>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C17" sqref="C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SUM(G8:G41)</f>
        <v>22</v>
      </c>
      <c r="H7" s="34">
        <f>SUM(H8:H39)</f>
        <v>6</v>
      </c>
      <c r="I7" s="34">
        <f>SUM(I8:I39)</f>
        <v>6</v>
      </c>
      <c r="J7" s="34">
        <f>SUM(J8:J39)</f>
        <v>5</v>
      </c>
      <c r="K7" s="34">
        <f>SUM(K8:K39)</f>
        <v>0</v>
      </c>
      <c r="L7" s="34">
        <f>SUM(L8:L39)</f>
        <v>5</v>
      </c>
      <c r="M7" s="34">
        <f>SUM(M8:M39)</f>
        <v>0</v>
      </c>
      <c r="N7" s="34">
        <f>SUM(N8:N39)</f>
        <v>0</v>
      </c>
      <c r="O7" s="34">
        <f>SUM(O8:O39)</f>
        <v>0</v>
      </c>
      <c r="P7" s="34">
        <f>SUM(P8:P39)</f>
        <v>0</v>
      </c>
      <c r="Q7" s="63">
        <f>SUM(Q8:Q39)</f>
        <v>0</v>
      </c>
    </row>
    <row r="8" spans="1:17" x14ac:dyDescent="0.3">
      <c r="A8" s="80" t="s">
        <v>27</v>
      </c>
      <c r="B8" s="82" t="s">
        <v>29</v>
      </c>
      <c r="C8" s="98" t="s">
        <v>37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7" t="s">
        <v>38</v>
      </c>
      <c r="D9" s="48"/>
      <c r="E9" s="48" t="s">
        <v>9</v>
      </c>
      <c r="F9" s="11">
        <v>1</v>
      </c>
      <c r="G9" s="108">
        <f t="shared" ref="G9:G18" si="0">IF(SUM(H9:L9)=0,"",SUM(H9:L9))</f>
        <v>2.5</v>
      </c>
      <c r="H9" s="52">
        <v>2.5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107" t="s">
        <v>40</v>
      </c>
      <c r="D10" s="48"/>
      <c r="E10" s="48" t="s">
        <v>9</v>
      </c>
      <c r="F10" s="11">
        <v>1</v>
      </c>
      <c r="G10" s="108">
        <f t="shared" si="0"/>
        <v>2</v>
      </c>
      <c r="H10" s="52"/>
      <c r="I10" s="53">
        <v>2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29</v>
      </c>
      <c r="C11" s="107" t="s">
        <v>42</v>
      </c>
      <c r="D11" s="24"/>
      <c r="E11" s="26" t="s">
        <v>9</v>
      </c>
      <c r="F11" s="25">
        <v>1</v>
      </c>
      <c r="G11" s="108">
        <f t="shared" ref="G11" si="1">IF(SUM(H11:L11)=0,"",SUM(H11:L11))</f>
        <v>1.5</v>
      </c>
      <c r="H11" s="18"/>
      <c r="I11" s="19">
        <v>1.5</v>
      </c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32</v>
      </c>
      <c r="C12" s="107" t="s">
        <v>43</v>
      </c>
      <c r="D12" s="24"/>
      <c r="E12" s="26" t="s">
        <v>9</v>
      </c>
      <c r="F12" s="25">
        <v>1</v>
      </c>
      <c r="G12" s="108">
        <f t="shared" si="0"/>
        <v>1.5</v>
      </c>
      <c r="H12" s="18"/>
      <c r="I12" s="19">
        <v>1.5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29</v>
      </c>
      <c r="C13" s="107" t="s">
        <v>44</v>
      </c>
      <c r="D13" s="24"/>
      <c r="E13" s="26" t="s">
        <v>9</v>
      </c>
      <c r="F13" s="25">
        <v>1</v>
      </c>
      <c r="G13" s="108">
        <f t="shared" si="0"/>
        <v>1</v>
      </c>
      <c r="H13" s="18"/>
      <c r="I13" s="19"/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29</v>
      </c>
      <c r="C14" s="107" t="s">
        <v>45</v>
      </c>
      <c r="D14" s="24"/>
      <c r="E14" s="26" t="s">
        <v>9</v>
      </c>
      <c r="F14" s="25">
        <v>1</v>
      </c>
      <c r="G14" s="108">
        <f t="shared" si="0"/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32</v>
      </c>
      <c r="C15" s="107" t="s">
        <v>47</v>
      </c>
      <c r="D15" s="24"/>
      <c r="E15" s="26" t="s">
        <v>9</v>
      </c>
      <c r="F15" s="25">
        <v>1</v>
      </c>
      <c r="G15" s="108">
        <f t="shared" ref="G15" si="2">IF(SUM(H15:L15)=0,"",SUM(H15:L15))</f>
        <v>1</v>
      </c>
      <c r="H15" s="18"/>
      <c r="I15" s="19"/>
      <c r="J15" s="19">
        <v>1</v>
      </c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29</v>
      </c>
      <c r="C16" s="107" t="s">
        <v>48</v>
      </c>
      <c r="D16" s="24"/>
      <c r="E16" s="26" t="s">
        <v>9</v>
      </c>
      <c r="F16" s="25">
        <v>1</v>
      </c>
      <c r="G16" s="108">
        <f t="shared" si="0"/>
        <v>2</v>
      </c>
      <c r="H16" s="18"/>
      <c r="I16" s="19"/>
      <c r="J16" s="19">
        <v>2</v>
      </c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7"/>
      <c r="D17" s="24"/>
      <c r="E17" s="26"/>
      <c r="F17" s="25"/>
      <c r="G17" s="108" t="str">
        <f t="shared" ref="G17" si="3"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3"/>
      <c r="B18" s="84"/>
      <c r="C18" s="98"/>
      <c r="D18" s="48"/>
      <c r="E18" s="48"/>
      <c r="F18" s="11"/>
      <c r="G18" s="108" t="str">
        <f t="shared" si="0"/>
        <v/>
      </c>
      <c r="H18" s="52"/>
      <c r="I18" s="53"/>
      <c r="J18" s="53"/>
      <c r="K18" s="53"/>
      <c r="L18" s="54"/>
      <c r="M18" s="49"/>
      <c r="N18" s="50"/>
      <c r="O18" s="50"/>
      <c r="P18" s="50"/>
      <c r="Q18" s="51"/>
    </row>
    <row r="19" spans="1:17" ht="16.5" customHeight="1" x14ac:dyDescent="0.3">
      <c r="A19" s="109" t="s">
        <v>33</v>
      </c>
      <c r="B19" s="110" t="s">
        <v>29</v>
      </c>
      <c r="C19" s="111" t="s">
        <v>36</v>
      </c>
      <c r="D19" s="64"/>
      <c r="E19" s="64" t="s">
        <v>9</v>
      </c>
      <c r="F19" s="65">
        <v>1</v>
      </c>
      <c r="G19" s="60">
        <f t="shared" ref="G19:G38" si="4">IF(SUM(H19:L19)=0,"",SUM(H19:L19))</f>
        <v>1.5</v>
      </c>
      <c r="H19" s="66">
        <v>1.5</v>
      </c>
      <c r="I19" s="67"/>
      <c r="J19" s="67"/>
      <c r="K19" s="67"/>
      <c r="L19" s="68"/>
      <c r="M19" s="69"/>
      <c r="N19" s="70"/>
      <c r="O19" s="70"/>
      <c r="P19" s="70"/>
      <c r="Q19" s="71"/>
    </row>
    <row r="20" spans="1:17" ht="16.5" customHeight="1" x14ac:dyDescent="0.3">
      <c r="A20" s="87"/>
      <c r="B20" s="88" t="s">
        <v>29</v>
      </c>
      <c r="C20" s="107" t="s">
        <v>41</v>
      </c>
      <c r="D20" s="24"/>
      <c r="E20" s="26" t="s">
        <v>9</v>
      </c>
      <c r="F20" s="25">
        <v>1</v>
      </c>
      <c r="G20" s="108">
        <f t="shared" si="4"/>
        <v>1</v>
      </c>
      <c r="H20" s="18"/>
      <c r="I20" s="19">
        <v>1</v>
      </c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7"/>
      <c r="D21" s="24"/>
      <c r="E21" s="26"/>
      <c r="F21" s="25"/>
      <c r="G21" s="108" t="str">
        <f t="shared" si="4"/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7"/>
      <c r="B22" s="88"/>
      <c r="C22" s="107"/>
      <c r="D22" s="24"/>
      <c r="E22" s="26"/>
      <c r="F22" s="25"/>
      <c r="G22" s="108" t="str">
        <f t="shared" si="4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5"/>
      <c r="B23" s="86"/>
      <c r="C23" s="100"/>
      <c r="D23" s="72"/>
      <c r="E23" s="72"/>
      <c r="F23" s="73"/>
      <c r="G23" s="108" t="str">
        <f t="shared" si="4"/>
        <v/>
      </c>
      <c r="H23" s="74"/>
      <c r="I23" s="75"/>
      <c r="J23" s="75"/>
      <c r="K23" s="75"/>
      <c r="L23" s="76"/>
      <c r="M23" s="77"/>
      <c r="N23" s="78"/>
      <c r="O23" s="78"/>
      <c r="P23" s="78"/>
      <c r="Q23" s="79"/>
    </row>
    <row r="24" spans="1:17" ht="16.5" customHeight="1" x14ac:dyDescent="0.3">
      <c r="A24" s="87" t="s">
        <v>34</v>
      </c>
      <c r="B24" s="84" t="s">
        <v>32</v>
      </c>
      <c r="C24" s="101"/>
      <c r="D24" s="57"/>
      <c r="E24" s="81"/>
      <c r="F24" s="11"/>
      <c r="G24" s="60" t="str">
        <f t="shared" si="4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ht="16.5" customHeight="1" x14ac:dyDescent="0.3">
      <c r="A25" s="87"/>
      <c r="B25" s="88"/>
      <c r="C25" s="107"/>
      <c r="D25" s="24"/>
      <c r="E25" s="26"/>
      <c r="F25" s="25"/>
      <c r="G25" s="108"/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0"/>
      <c r="D26" s="72"/>
      <c r="E26" s="72"/>
      <c r="F26" s="73"/>
      <c r="G26" s="108" t="str">
        <f t="shared" si="4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 t="s">
        <v>28</v>
      </c>
      <c r="B27" s="84" t="s">
        <v>32</v>
      </c>
      <c r="C27" s="101" t="s">
        <v>39</v>
      </c>
      <c r="D27" s="57"/>
      <c r="E27" s="81" t="s">
        <v>9</v>
      </c>
      <c r="F27" s="11">
        <v>1</v>
      </c>
      <c r="G27" s="60">
        <f t="shared" si="4"/>
        <v>1</v>
      </c>
      <c r="H27" s="52">
        <v>1</v>
      </c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7"/>
      <c r="D28" s="24"/>
      <c r="E28" s="26"/>
      <c r="F28" s="25"/>
      <c r="G28" s="59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7"/>
      <c r="B29" s="88"/>
      <c r="C29" s="99"/>
      <c r="D29" s="57"/>
      <c r="E29" s="48"/>
      <c r="F29" s="11"/>
      <c r="G29" s="59" t="str">
        <f t="shared" si="4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 x14ac:dyDescent="0.3">
      <c r="A30" s="89" t="s">
        <v>11</v>
      </c>
      <c r="B30" s="90" t="s">
        <v>12</v>
      </c>
      <c r="C30" s="102" t="s">
        <v>23</v>
      </c>
      <c r="D30" s="41"/>
      <c r="E30" s="42" t="s">
        <v>8</v>
      </c>
      <c r="F30" s="42">
        <v>0.4</v>
      </c>
      <c r="G30" s="59" t="str">
        <f t="shared" si="4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 x14ac:dyDescent="0.3">
      <c r="A31" s="91"/>
      <c r="B31" s="92"/>
      <c r="C31" s="103" t="s">
        <v>24</v>
      </c>
      <c r="D31" s="35"/>
      <c r="E31" s="36" t="s">
        <v>9</v>
      </c>
      <c r="F31" s="36"/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4"/>
      <c r="D32" s="46"/>
      <c r="E32" s="47"/>
      <c r="F32" s="47"/>
      <c r="G32" s="59" t="str">
        <f t="shared" si="4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 x14ac:dyDescent="0.3">
      <c r="A33" s="89" t="s">
        <v>20</v>
      </c>
      <c r="B33" s="90" t="s">
        <v>21</v>
      </c>
      <c r="C33" s="102" t="s">
        <v>22</v>
      </c>
      <c r="D33" s="41"/>
      <c r="E33" s="42" t="s">
        <v>10</v>
      </c>
      <c r="F33" s="42">
        <v>1</v>
      </c>
      <c r="G33" s="59" t="str">
        <f t="shared" si="4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s="40" customFormat="1" ht="20.100000000000001" hidden="1" customHeight="1" x14ac:dyDescent="0.3">
      <c r="A34" s="93"/>
      <c r="B34" s="94"/>
      <c r="C34" s="104"/>
      <c r="D34" s="46"/>
      <c r="E34" s="47"/>
      <c r="F34" s="47"/>
      <c r="G34" s="59" t="str">
        <f t="shared" si="4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ht="16.5" customHeight="1" x14ac:dyDescent="0.3">
      <c r="A35" s="95" t="s">
        <v>30</v>
      </c>
      <c r="B35" s="96"/>
      <c r="C35" s="105" t="s">
        <v>46</v>
      </c>
      <c r="D35" s="28"/>
      <c r="E35" s="30" t="s">
        <v>9</v>
      </c>
      <c r="F35" s="29">
        <v>1</v>
      </c>
      <c r="G35" s="60">
        <f t="shared" si="4"/>
        <v>5</v>
      </c>
      <c r="H35" s="15"/>
      <c r="I35" s="16"/>
      <c r="J35" s="16"/>
      <c r="K35" s="16"/>
      <c r="L35" s="17">
        <v>5</v>
      </c>
      <c r="M35" s="55"/>
      <c r="N35" s="16"/>
      <c r="O35" s="16"/>
      <c r="P35" s="56"/>
      <c r="Q35" s="17"/>
    </row>
    <row r="36" spans="1:17" ht="16.5" customHeight="1" x14ac:dyDescent="0.3">
      <c r="A36" s="85"/>
      <c r="B36" s="86"/>
      <c r="C36" s="106"/>
      <c r="D36" s="31"/>
      <c r="E36" s="33"/>
      <c r="F36" s="32"/>
      <c r="G36" s="61" t="str">
        <f t="shared" si="4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 x14ac:dyDescent="0.3">
      <c r="A37" s="95" t="s">
        <v>31</v>
      </c>
      <c r="B37" s="96"/>
      <c r="C37" s="105"/>
      <c r="D37" s="28"/>
      <c r="E37" s="30"/>
      <c r="F37" s="29"/>
      <c r="G37" s="59" t="str">
        <f t="shared" si="4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 x14ac:dyDescent="0.3">
      <c r="A38" s="87"/>
      <c r="B38" s="88"/>
      <c r="C38" s="107"/>
      <c r="D38" s="24"/>
      <c r="E38" s="26"/>
      <c r="F38" s="25"/>
      <c r="G38" s="59" t="str">
        <f t="shared" si="4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ht="16.5" customHeight="1" x14ac:dyDescent="0.3">
      <c r="A39" s="85"/>
      <c r="B39" s="86"/>
      <c r="C39" s="106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x14ac:dyDescent="0.3">
      <c r="A40" s="97"/>
      <c r="B40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25 E20:E22 E11:E17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2021-04-14T08:36:28Z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