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. CHOI JI YOUNG\4. 주간보고\"/>
    </mc:Choice>
  </mc:AlternateContent>
  <xr:revisionPtr revIDLastSave="0" documentId="13_ncr:1_{0D69E897-441B-415E-8F01-A0E78D5F90BB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주간업무_4월1주차" sheetId="13" r:id="rId1"/>
    <sheet name="주간업무_4월2주차" sheetId="12" r:id="rId2"/>
    <sheet name="주간업무_4월3주차" sheetId="11" r:id="rId3"/>
    <sheet name="주간업무_4월4주차" sheetId="14" r:id="rId4"/>
  </sheets>
  <definedNames>
    <definedName name="_xlnm._FilterDatabase" localSheetId="0" hidden="1">주간업무_4월1주차!$A$8:$Y$8</definedName>
    <definedName name="_xlnm._FilterDatabase" localSheetId="1" hidden="1">주간업무_4월2주차!$A$8:$Y$8</definedName>
    <definedName name="_xlnm._FilterDatabase" localSheetId="2" hidden="1">주간업무_4월3주차!$A$8:$Y$8</definedName>
    <definedName name="_xlnm._FilterDatabase" localSheetId="3" hidden="1">주간업무_4월4주차!$A$8:$Y$8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14" l="1"/>
  <c r="Q23" i="14"/>
  <c r="Q22" i="14"/>
  <c r="Q21" i="14"/>
  <c r="Q19" i="14"/>
  <c r="Q18" i="14"/>
  <c r="Q17" i="14"/>
  <c r="Q16" i="14"/>
  <c r="Q15" i="14"/>
  <c r="Q14" i="14"/>
  <c r="Q13" i="14"/>
  <c r="Q12" i="14"/>
  <c r="Q11" i="14"/>
  <c r="Q10" i="14"/>
  <c r="Q20" i="14"/>
  <c r="Q9" i="14"/>
  <c r="Q25" i="14" l="1"/>
  <c r="P8" i="14"/>
  <c r="O8" i="14"/>
  <c r="N8" i="14"/>
  <c r="M8" i="14"/>
  <c r="L8" i="14"/>
  <c r="L8" i="13"/>
  <c r="M8" i="13"/>
  <c r="N8" i="13"/>
  <c r="O8" i="13"/>
  <c r="P8" i="13"/>
  <c r="Q9" i="13"/>
  <c r="Q10" i="13"/>
  <c r="Q15" i="13"/>
  <c r="Q16" i="13"/>
  <c r="Q17" i="13"/>
  <c r="Q18" i="13"/>
  <c r="Q20" i="13"/>
  <c r="Q23" i="13"/>
  <c r="Q24" i="13"/>
  <c r="Q25" i="13"/>
  <c r="Q30" i="13"/>
  <c r="L8" i="12" l="1"/>
  <c r="M8" i="12"/>
  <c r="N8" i="12"/>
  <c r="O8" i="12"/>
  <c r="P8" i="12"/>
  <c r="Q9" i="12"/>
  <c r="Q10" i="12"/>
  <c r="Q15" i="12"/>
  <c r="Q16" i="12"/>
  <c r="Q17" i="12"/>
  <c r="Q18" i="12"/>
  <c r="Q20" i="12"/>
  <c r="Q25" i="12"/>
  <c r="Q26" i="12"/>
  <c r="Q27" i="12"/>
  <c r="Q33" i="12"/>
  <c r="Q17" i="11" l="1"/>
  <c r="Q20" i="11" l="1"/>
  <c r="Q22" i="11"/>
  <c r="Q27" i="11"/>
  <c r="Q10" i="11"/>
  <c r="Q9" i="11" l="1"/>
  <c r="Q19" i="11" l="1"/>
  <c r="Q18" i="11" l="1"/>
  <c r="Q29" i="11" l="1"/>
  <c r="Q28" i="11" l="1"/>
  <c r="Q34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<sst xmlns="http://schemas.openxmlformats.org/spreadsheetml/2006/main" count="305" uniqueCount="103">
  <si>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</si>
  <si>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</si>
  <si>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</si>
  <si>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</si>
  <si>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</si>
  <si>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</si>
  <si>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</si>
  <si>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</si>
  <si>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</si>
  <si>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</si>
  <si>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</si>
  <si>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</si>
  <si>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</si>
  <si>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</si>
  <si>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</si>
  <si>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</si>
  <si>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</si>
  <si>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</si>
  <si>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</si>
  <si>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</si>
  <si>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</si>
  <si>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</si>
  <si>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</si>
  <si>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</si>
  <si>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</si>
  <si>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중</t>
  </si>
  <si>
    <t>연차확인 및 관리(지라, 인트라넷)</t>
    <phoneticPr fontId="3" type="noConversion"/>
  </si>
  <si>
    <t>경영기획팀 주간회의</t>
    <phoneticPr fontId="3" type="noConversion"/>
  </si>
  <si>
    <t xml:space="preserve">PC 장비렌탈 </t>
    <phoneticPr fontId="3" type="noConversion"/>
  </si>
  <si>
    <t>경영기획팀 인수인계</t>
    <phoneticPr fontId="3" type="noConversion"/>
  </si>
  <si>
    <t>부서별 잡코리아 채용공고 관리내역 점검</t>
    <phoneticPr fontId="3" type="noConversion"/>
  </si>
  <si>
    <r>
      <t>경영기획팀</t>
    </r>
    <r>
      <rPr>
        <b/>
        <sz val="12"/>
        <color theme="1"/>
        <rFont val="돋움"/>
        <family val="3"/>
        <charset val="129"/>
      </rPr>
      <t xml:space="preserve"> 최지영</t>
    </r>
    <r>
      <rPr>
        <b/>
        <sz val="12"/>
        <color theme="1"/>
        <rFont val="나눔고딕"/>
        <family val="3"/>
        <charset val="129"/>
      </rPr>
      <t xml:space="preserve"> / 2021.0</t>
    </r>
    <r>
      <rPr>
        <b/>
        <sz val="12"/>
        <color theme="1"/>
        <rFont val="돋움"/>
        <family val="3"/>
        <charset val="129"/>
      </rPr>
      <t>4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돋움"/>
        <family val="3"/>
        <charset val="129"/>
      </rPr>
      <t>19</t>
    </r>
    <r>
      <rPr>
        <b/>
        <sz val="12"/>
        <color theme="1"/>
        <rFont val="나눔고딕"/>
        <family val="3"/>
        <charset val="129"/>
      </rPr>
      <t>~2021.0</t>
    </r>
    <r>
      <rPr>
        <b/>
        <sz val="12"/>
        <color theme="1"/>
        <rFont val="돋움"/>
        <family val="3"/>
        <charset val="129"/>
      </rPr>
      <t>4.23</t>
    </r>
    <phoneticPr fontId="3" type="noConversion"/>
  </si>
  <si>
    <t>계약서발송</t>
    <phoneticPr fontId="3" type="noConversion"/>
  </si>
  <si>
    <t>연차사용 가이드 정리</t>
    <phoneticPr fontId="3" type="noConversion"/>
  </si>
  <si>
    <t>코트라 PC장비 회수내역 확인(노트북)</t>
    <phoneticPr fontId="3" type="noConversion"/>
  </si>
  <si>
    <t>근태관리</t>
    <phoneticPr fontId="3" type="noConversion"/>
  </si>
  <si>
    <t>내일채움공제 21년도 내용 점검</t>
    <phoneticPr fontId="3" type="noConversion"/>
  </si>
  <si>
    <t>3F 화분관리</t>
    <phoneticPr fontId="3" type="noConversion"/>
  </si>
  <si>
    <t>3F 전등교체(안전기)</t>
    <phoneticPr fontId="3" type="noConversion"/>
  </si>
  <si>
    <t>부서별 대표님 면접일정 확인 및 공유</t>
    <phoneticPr fontId="3" type="noConversion"/>
  </si>
  <si>
    <t>퇴직연금_개인정보 미등록 대상자 확인 및 진행요청</t>
    <phoneticPr fontId="3" type="noConversion"/>
  </si>
  <si>
    <t>특성화고 채용연계사업 검토 및 내용정리</t>
    <phoneticPr fontId="3" type="noConversion"/>
  </si>
  <si>
    <t>선관위 계약서 2건, 애큐온저축은행 계약연장1건, 쌍용정보통신 계약연장</t>
    <phoneticPr fontId="3" type="noConversion"/>
  </si>
  <si>
    <t>광화문인원 세콤 근태관리 점검(4/1~4/19), 근무내역변경</t>
    <phoneticPr fontId="3" type="noConversion"/>
  </si>
  <si>
    <t>근로자의날 쿠폰적용(내부직원 명단정리)</t>
    <phoneticPr fontId="3" type="noConversion"/>
  </si>
  <si>
    <t>명함신청</t>
    <phoneticPr fontId="3" type="noConversion"/>
  </si>
  <si>
    <t>내부직원 관리</t>
    <phoneticPr fontId="3" type="noConversion"/>
  </si>
  <si>
    <t>입퇴사자 명단정리 및 PC물품확보 확인</t>
    <phoneticPr fontId="3" type="noConversion"/>
  </si>
  <si>
    <r>
      <t xml:space="preserve">신규입사자 </t>
    </r>
    <r>
      <rPr>
        <sz val="10"/>
        <color theme="1"/>
        <rFont val="맑은 고딕"/>
        <family val="3"/>
        <charset val="129"/>
      </rPr>
      <t xml:space="preserve">서류취합 및 </t>
    </r>
    <r>
      <rPr>
        <sz val="10"/>
        <color theme="1"/>
        <rFont val="Calibri"/>
        <family val="3"/>
      </rPr>
      <t>PC</t>
    </r>
    <r>
      <rPr>
        <sz val="10"/>
        <color theme="1"/>
        <rFont val="맑은 고딕"/>
        <family val="3"/>
        <charset val="129"/>
      </rPr>
      <t>장비 준비</t>
    </r>
    <r>
      <rPr>
        <sz val="10"/>
        <color theme="1"/>
        <rFont val="나눔고딕"/>
        <family val="3"/>
        <charset val="129"/>
      </rPr>
      <t>업무</t>
    </r>
    <phoneticPr fontId="3" type="noConversion"/>
  </si>
  <si>
    <t>기획 3명</t>
    <phoneticPr fontId="3" type="noConversion"/>
  </si>
  <si>
    <t>계약관리(인감날인 및 관리번호 부여)</t>
    <phoneticPr fontId="3" type="noConversion"/>
  </si>
  <si>
    <t>명단정리 및 지출품의서 작성</t>
    <phoneticPr fontId="3" type="noConversion"/>
  </si>
  <si>
    <t>데스크탑 청소</t>
    <phoneticPr fontId="3" type="noConversion"/>
  </si>
  <si>
    <t>Office관련문의(팀즈 이상증상확인)</t>
    <phoneticPr fontId="3" type="noConversion"/>
  </si>
  <si>
    <t>서류봉투 스티커 부착</t>
    <phoneticPr fontId="3" type="noConversion"/>
  </si>
  <si>
    <t>택배배송, 종이폐기, 에어프레셔 구매 등</t>
    <phoneticPr fontId="3" type="noConversion"/>
  </si>
  <si>
    <t>선관위 PC장비 배송진행 및 코트라장비 반납확인</t>
    <phoneticPr fontId="3" type="noConversion"/>
  </si>
  <si>
    <t>SK PC장비회수 진행</t>
    <phoneticPr fontId="3" type="noConversion"/>
  </si>
  <si>
    <t>모니터받침대(총9개)</t>
    <phoneticPr fontId="3" type="noConversion"/>
  </si>
  <si>
    <t>부자재 인트라넷 장비등록</t>
    <phoneticPr fontId="3" type="noConversion"/>
  </si>
  <si>
    <t>관리번호 발행 및 하도급계약서 인감날인</t>
    <phoneticPr fontId="3" type="noConversion"/>
  </si>
  <si>
    <t xml:space="preserve">계약관리 </t>
    <phoneticPr fontId="3" type="noConversion"/>
  </si>
  <si>
    <t>장비렌탈, 장비회수안내, 장비등록 및 내용정리</t>
    <phoneticPr fontId="3" type="noConversion"/>
  </si>
  <si>
    <t>프로젝트 진행을 위한 담당자 재직증명서 발급건</t>
    <phoneticPr fontId="3" type="noConversion"/>
  </si>
  <si>
    <t>재직증명서 및 경력증명서 발급</t>
    <phoneticPr fontId="3" type="noConversion"/>
  </si>
  <si>
    <t>재직인원 생일자명단 엑셀정리 및 내용공유</t>
    <phoneticPr fontId="3" type="noConversion"/>
  </si>
  <si>
    <t>근무장소지별 재직인원 정리(파견 인원별도)_전사교육 명단체크확인용</t>
    <phoneticPr fontId="3" type="noConversion"/>
  </si>
  <si>
    <t>재직인원 명단정리</t>
    <phoneticPr fontId="3" type="noConversion"/>
  </si>
  <si>
    <t>배송확인</t>
    <phoneticPr fontId="3" type="noConversion"/>
  </si>
  <si>
    <t>신규입사자 명함신청</t>
    <phoneticPr fontId="3" type="noConversion"/>
  </si>
  <si>
    <t>정규직, 프리랜서 재직인원 인력관리를 위한 내용 정리</t>
    <phoneticPr fontId="3" type="noConversion"/>
  </si>
  <si>
    <t>재직인원 인력관리 파일정리</t>
    <phoneticPr fontId="3" type="noConversion"/>
  </si>
  <si>
    <t>계정생성, 신규입사자 물품준비, 출퇴근 세콤등록</t>
    <phoneticPr fontId="3" type="noConversion"/>
  </si>
  <si>
    <t>신규입사자 업무</t>
    <phoneticPr fontId="3" type="noConversion"/>
  </si>
  <si>
    <r>
      <t>경영기획팀</t>
    </r>
    <r>
      <rPr>
        <b/>
        <sz val="12"/>
        <color theme="1"/>
        <rFont val="돋움"/>
        <family val="3"/>
        <charset val="129"/>
      </rPr>
      <t xml:space="preserve"> 최지영</t>
    </r>
    <r>
      <rPr>
        <b/>
        <sz val="12"/>
        <color theme="1"/>
        <rFont val="나눔고딕"/>
        <family val="3"/>
        <charset val="129"/>
      </rPr>
      <t xml:space="preserve"> / 2021.0</t>
    </r>
    <r>
      <rPr>
        <b/>
        <sz val="12"/>
        <color theme="1"/>
        <rFont val="돋움"/>
        <family val="3"/>
        <charset val="129"/>
      </rPr>
      <t>4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돋움"/>
        <family val="3"/>
        <charset val="129"/>
      </rPr>
      <t>12</t>
    </r>
    <r>
      <rPr>
        <b/>
        <sz val="12"/>
        <color theme="1"/>
        <rFont val="나눔고딕"/>
        <family val="3"/>
        <charset val="129"/>
      </rPr>
      <t>~2021.0</t>
    </r>
    <r>
      <rPr>
        <b/>
        <sz val="12"/>
        <color theme="1"/>
        <rFont val="돋움"/>
        <family val="3"/>
        <charset val="129"/>
      </rPr>
      <t>4.16</t>
    </r>
    <phoneticPr fontId="3" type="noConversion"/>
  </si>
  <si>
    <t>KYC(고객확인제도) 등록 및 처리</t>
    <phoneticPr fontId="3" type="noConversion"/>
  </si>
  <si>
    <t>우리은행 영업점 방문</t>
    <phoneticPr fontId="3" type="noConversion"/>
  </si>
  <si>
    <t>제본</t>
    <phoneticPr fontId="3" type="noConversion"/>
  </si>
  <si>
    <t>농협_법인카드 4장 신규발급 진행</t>
    <phoneticPr fontId="3" type="noConversion"/>
  </si>
  <si>
    <t>계약서검토 체크리스트 양식 검토</t>
    <phoneticPr fontId="3" type="noConversion"/>
  </si>
  <si>
    <t>견적번호 및 계약번호 발급부여 및 관리대장정리</t>
    <phoneticPr fontId="3" type="noConversion"/>
  </si>
  <si>
    <t>재직증명서 발급</t>
    <phoneticPr fontId="3" type="noConversion"/>
  </si>
  <si>
    <t>대표님 면접일정 확인(3명)</t>
    <phoneticPr fontId="3" type="noConversion"/>
  </si>
  <si>
    <t>수습기간 2개월 종료대상자 채용여부 확인 및 업데이트</t>
    <phoneticPr fontId="3" type="noConversion"/>
  </si>
  <si>
    <t>신규입사자 정보 및 생일 업데이트 공유</t>
    <phoneticPr fontId="3" type="noConversion"/>
  </si>
  <si>
    <t>계정삭제 및 퇴사절차진행여부 확인</t>
    <phoneticPr fontId="3" type="noConversion"/>
  </si>
  <si>
    <t>퇴사자 내역 정리</t>
    <phoneticPr fontId="3" type="noConversion"/>
  </si>
  <si>
    <t>계정생성, 신규입사자 물품준비 등</t>
    <phoneticPr fontId="3" type="noConversion"/>
  </si>
  <si>
    <r>
      <t>경영기획팀</t>
    </r>
    <r>
      <rPr>
        <b/>
        <sz val="12"/>
        <color theme="1"/>
        <rFont val="돋움"/>
        <family val="3"/>
        <charset val="129"/>
      </rPr>
      <t xml:space="preserve"> 최지영</t>
    </r>
    <r>
      <rPr>
        <b/>
        <sz val="12"/>
        <color theme="1"/>
        <rFont val="나눔고딕"/>
        <family val="3"/>
        <charset val="129"/>
      </rPr>
      <t xml:space="preserve"> / 2021.0</t>
    </r>
    <r>
      <rPr>
        <b/>
        <sz val="12"/>
        <color theme="1"/>
        <rFont val="돋움"/>
        <family val="3"/>
        <charset val="129"/>
      </rPr>
      <t>4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돋움"/>
        <family val="3"/>
        <charset val="129"/>
      </rPr>
      <t>05</t>
    </r>
    <r>
      <rPr>
        <b/>
        <sz val="12"/>
        <color theme="1"/>
        <rFont val="나눔고딕"/>
        <family val="3"/>
        <charset val="129"/>
      </rPr>
      <t>~2021.0</t>
    </r>
    <r>
      <rPr>
        <b/>
        <sz val="12"/>
        <color theme="1"/>
        <rFont val="돋움"/>
        <family val="3"/>
        <charset val="129"/>
      </rPr>
      <t>4.09</t>
    </r>
    <phoneticPr fontId="3" type="noConversion"/>
  </si>
  <si>
    <r>
      <t>경영기획팀</t>
    </r>
    <r>
      <rPr>
        <b/>
        <sz val="12"/>
        <color theme="1"/>
        <rFont val="돋움"/>
        <family val="3"/>
        <charset val="129"/>
      </rPr>
      <t xml:space="preserve"> 최지영</t>
    </r>
    <r>
      <rPr>
        <b/>
        <sz val="12"/>
        <color theme="1"/>
        <rFont val="나눔고딕"/>
        <family val="3"/>
        <charset val="129"/>
      </rPr>
      <t xml:space="preserve"> / 2021.0</t>
    </r>
    <r>
      <rPr>
        <b/>
        <sz val="12"/>
        <color theme="1"/>
        <rFont val="돋움"/>
        <family val="3"/>
        <charset val="129"/>
      </rPr>
      <t>4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돋움"/>
        <family val="3"/>
        <charset val="129"/>
      </rPr>
      <t>26</t>
    </r>
    <r>
      <rPr>
        <b/>
        <sz val="12"/>
        <color theme="1"/>
        <rFont val="나눔고딕"/>
        <family val="3"/>
        <charset val="129"/>
      </rPr>
      <t>~2021.0</t>
    </r>
    <r>
      <rPr>
        <b/>
        <sz val="12"/>
        <color theme="1"/>
        <rFont val="돋움"/>
        <family val="3"/>
        <charset val="129"/>
      </rPr>
      <t>4.30</t>
    </r>
    <phoneticPr fontId="3" type="noConversion"/>
  </si>
  <si>
    <t>연차사용내역 정리(최근 '긴급' 및 '당일'사용건 내역)</t>
    <phoneticPr fontId="3" type="noConversion"/>
  </si>
  <si>
    <t>20.12 ~ 21.04 사용내역</t>
    <phoneticPr fontId="3" type="noConversion"/>
  </si>
  <si>
    <t>신규입사자 서류취합 및 PC장비 준비업무</t>
    <phoneticPr fontId="3" type="noConversion"/>
  </si>
  <si>
    <t>4월 상,하반기 지출결의서 정리</t>
    <phoneticPr fontId="3" type="noConversion"/>
  </si>
  <si>
    <t>등기발송</t>
    <phoneticPr fontId="3" type="noConversion"/>
  </si>
  <si>
    <t>권장미책임,박은숙수석,이관금책임,이미나책임</t>
    <phoneticPr fontId="3" type="noConversion"/>
  </si>
  <si>
    <t>2차 명단 확인 및 리마인드 안내 및 신규입사자 안내</t>
    <phoneticPr fontId="3" type="noConversion"/>
  </si>
  <si>
    <t>자리배치도 확인</t>
    <phoneticPr fontId="3" type="noConversion"/>
  </si>
  <si>
    <t>정부문서철 정리</t>
    <phoneticPr fontId="3" type="noConversion"/>
  </si>
  <si>
    <t>5월 신규입사자 (퇴직연금, 입사서류제출안내, 전자결재 등), pc준비</t>
    <phoneticPr fontId="3" type="noConversion"/>
  </si>
  <si>
    <t>장애인의무고용검토</t>
    <phoneticPr fontId="3" type="noConversion"/>
  </si>
  <si>
    <t xml:space="preserve">PC 렌탈장비 </t>
    <phoneticPr fontId="3" type="noConversion"/>
  </si>
  <si>
    <t>21년도 렌탈장비 내역점검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</si>
</sst>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9"/>
      <color theme="1"/>
      <name val="맑은 고딕"/>
      <family val="3"/>
      <charset val="129"/>
    </font>
    <font>
      <sz val="9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Calibri"/>
      <family val="3"/>
    </font>
    <font>
      <b/>
      <sz val="10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76" fontId="18" fillId="0" borderId="3" xfId="0" applyNumberFormat="1" applyFont="1" applyFill="1" applyBorder="1" applyAlignment="1">
      <alignment horizontal="center" vertical="center"/>
    </xf>
    <xf numFmtId="0" fontId="17" fillId="0" borderId="0" xfId="0" quotePrefix="1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shrinkToFit="1"/>
    </xf>
    <xf numFmtId="0" fontId="17" fillId="0" borderId="30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/>
    </xf>
    <xf numFmtId="176" fontId="18" fillId="0" borderId="1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176" fontId="19" fillId="0" borderId="3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vertical="top"/>
    </xf>
    <xf numFmtId="0" fontId="8" fillId="0" borderId="3" xfId="0" applyFont="1" applyFill="1" applyBorder="1" applyAlignment="1">
      <alignment horizontal="left" vertical="center" shrinkToFit="1"/>
    </xf>
    <xf numFmtId="0" fontId="17" fillId="0" borderId="2" xfId="0" applyFont="1" applyFill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9" fontId="19" fillId="0" borderId="3" xfId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shrinkToFit="1"/>
    </xf>
    <xf numFmtId="177" fontId="20" fillId="0" borderId="15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 shrinkToFit="1"/>
    </xf>
    <xf numFmtId="0" fontId="17" fillId="0" borderId="2" xfId="0" applyFont="1" applyBorder="1" applyAlignment="1">
      <alignment vertical="top"/>
    </xf>
    <xf numFmtId="0" fontId="17" fillId="0" borderId="3" xfId="0" applyFont="1" applyBorder="1" applyAlignment="1">
      <alignment horizontal="left" vertical="center" shrinkToFit="1"/>
    </xf>
    <xf numFmtId="0" fontId="17" fillId="0" borderId="3" xfId="0" applyFont="1" applyBorder="1" applyAlignment="1">
      <alignment vertical="top"/>
    </xf>
    <xf numFmtId="0" fontId="8" fillId="0" borderId="3" xfId="0" applyFont="1" applyBorder="1" applyAlignment="1">
      <alignment horizontal="left" vertical="center" shrinkToFit="1"/>
    </xf>
    <xf numFmtId="176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shrinkToFit="1"/>
    </xf>
    <xf numFmtId="0" fontId="17" fillId="0" borderId="1" xfId="0" applyFont="1" applyBorder="1" applyAlignment="1">
      <alignment vertical="top"/>
    </xf>
    <xf numFmtId="177" fontId="14" fillId="0" borderId="32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6" fontId="18" fillId="0" borderId="3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176" fontId="19" fillId="0" borderId="3" xfId="0" applyNumberFormat="1" applyFont="1" applyBorder="1" applyAlignment="1">
      <alignment horizontal="center" vertical="center"/>
    </xf>
    <xf numFmtId="0" fontId="17" fillId="0" borderId="30" xfId="0" applyFont="1" applyBorder="1" applyAlignment="1">
      <alignment horizontal="left" vertical="center"/>
    </xf>
    <xf numFmtId="176" fontId="6" fillId="0" borderId="3" xfId="0" applyNumberFormat="1" applyFont="1" applyBorder="1" applyAlignment="1">
      <alignment horizontal="center" vertical="center"/>
    </xf>
    <xf numFmtId="0" fontId="9" fillId="0" borderId="7" xfId="0" applyFont="1" applyBorder="1">
      <alignment vertical="center"/>
    </xf>
    <xf numFmtId="0" fontId="11" fillId="0" borderId="0" xfId="0" applyFo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6" fontId="18" fillId="0" borderId="23" xfId="0" applyNumberFormat="1" applyFont="1" applyFill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F521-7E85-4A97-BCDD-AB38326F5FA3}">
  <sheetPr>
    <pageSetUpPr fitToPage="1"/>
  </sheetPr>
  <dimension ref="A1:Q30"/>
  <sheetViews>
    <sheetView showGridLines="0" zoomScale="85" zoomScaleNormal="85" workbookViewId="0">
      <pane ySplit="8" topLeftCell="A9" activePane="bottomLeft" state="frozen"/>
      <selection pane="bottomLeft" activeCell="B25" sqref="B25:B29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55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128"/>
      <c r="C2" s="147" t="s">
        <v>18</v>
      </c>
      <c r="D2" s="147"/>
      <c r="E2" s="91"/>
      <c r="H2" s="128"/>
      <c r="I2" s="128"/>
      <c r="J2" s="128"/>
      <c r="K2" s="128"/>
      <c r="L2" s="128"/>
      <c r="M2" s="128"/>
      <c r="N2" s="128"/>
      <c r="O2" s="128"/>
      <c r="P2" s="5" t="s">
        <v>9</v>
      </c>
    </row>
    <row r="3" spans="1:17" ht="26.1" customHeight="1">
      <c r="B3" s="128"/>
      <c r="C3" s="128"/>
      <c r="F3" s="10"/>
      <c r="H3" s="128"/>
      <c r="I3" s="128"/>
      <c r="J3" s="128"/>
      <c r="K3" s="128"/>
      <c r="L3" s="128"/>
      <c r="M3" s="128"/>
      <c r="N3" s="128"/>
      <c r="O3" s="128"/>
      <c r="P3" s="5" t="s">
        <v>10</v>
      </c>
    </row>
    <row r="4" spans="1:17" ht="26.1" customHeight="1">
      <c r="A4" s="11" t="s">
        <v>88</v>
      </c>
      <c r="B4" s="8"/>
      <c r="C4" s="2"/>
      <c r="D4" s="2"/>
      <c r="E4" s="2"/>
      <c r="F4" s="2"/>
      <c r="G4" s="2"/>
      <c r="H4" s="2"/>
      <c r="I4" s="2"/>
      <c r="J4" s="2"/>
      <c r="K4" s="2"/>
      <c r="L4" s="127"/>
      <c r="M4" s="127"/>
      <c r="N4" s="127"/>
      <c r="O4" s="127"/>
    </row>
    <row r="5" spans="1:17" ht="15" customHeight="1">
      <c r="A5" s="135" t="s">
        <v>12</v>
      </c>
      <c r="B5" s="136"/>
      <c r="C5" s="136"/>
      <c r="D5" s="136"/>
      <c r="E5" s="136"/>
      <c r="F5" s="136"/>
      <c r="G5" s="129" t="s">
        <v>15</v>
      </c>
      <c r="H5" s="130"/>
      <c r="I5" s="130"/>
      <c r="J5" s="130"/>
      <c r="K5" s="130"/>
      <c r="L5" s="130"/>
      <c r="M5" s="130"/>
      <c r="N5" s="130"/>
      <c r="O5" s="130"/>
      <c r="P5" s="130"/>
      <c r="Q5" s="131"/>
    </row>
    <row r="6" spans="1:17" ht="15" customHeight="1">
      <c r="A6" s="137"/>
      <c r="B6" s="138"/>
      <c r="C6" s="138"/>
      <c r="D6" s="138"/>
      <c r="E6" s="138"/>
      <c r="F6" s="138"/>
      <c r="G6" s="129" t="s">
        <v>16</v>
      </c>
      <c r="H6" s="130"/>
      <c r="I6" s="130"/>
      <c r="J6" s="130"/>
      <c r="K6" s="131"/>
      <c r="L6" s="129" t="s">
        <v>17</v>
      </c>
      <c r="M6" s="130"/>
      <c r="N6" s="130"/>
      <c r="O6" s="130"/>
      <c r="P6" s="131"/>
      <c r="Q6" s="132" t="s">
        <v>19</v>
      </c>
    </row>
    <row r="7" spans="1:17" ht="15" customHeight="1">
      <c r="A7" s="139" t="s">
        <v>5</v>
      </c>
      <c r="B7" s="139" t="s">
        <v>7</v>
      </c>
      <c r="C7" s="139" t="s">
        <v>6</v>
      </c>
      <c r="D7" s="141" t="s">
        <v>11</v>
      </c>
      <c r="E7" s="143" t="s">
        <v>13</v>
      </c>
      <c r="F7" s="14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33"/>
    </row>
    <row r="8" spans="1:17" ht="15" customHeight="1">
      <c r="A8" s="140"/>
      <c r="B8" s="140"/>
      <c r="C8" s="140"/>
      <c r="D8" s="142"/>
      <c r="E8" s="142"/>
      <c r="F8" s="142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5">
        <f>SUM(L9:L30)</f>
        <v>0</v>
      </c>
      <c r="M8" s="16">
        <f>SUM(M9:M30)</f>
        <v>0</v>
      </c>
      <c r="N8" s="16">
        <f>SUM(N9:N30)</f>
        <v>0</v>
      </c>
      <c r="O8" s="16">
        <f>SUM(O9:O30)</f>
        <v>0</v>
      </c>
      <c r="P8" s="17">
        <f>SUM(P9:P30)</f>
        <v>0</v>
      </c>
      <c r="Q8" s="134"/>
    </row>
    <row r="9" spans="1:17" ht="19.5" customHeight="1">
      <c r="A9" s="90"/>
      <c r="B9" s="144" t="s">
        <v>24</v>
      </c>
      <c r="C9" s="61" t="s">
        <v>73</v>
      </c>
      <c r="D9" s="75" t="s">
        <v>87</v>
      </c>
      <c r="E9" s="126" t="s">
        <v>25</v>
      </c>
      <c r="F9" s="20">
        <v>1</v>
      </c>
      <c r="G9" s="116">
        <v>1</v>
      </c>
      <c r="H9" s="116">
        <v>0.5</v>
      </c>
      <c r="I9" s="116"/>
      <c r="J9" s="116"/>
      <c r="K9" s="115"/>
      <c r="L9" s="117"/>
      <c r="M9" s="116"/>
      <c r="N9" s="116"/>
      <c r="O9" s="116"/>
      <c r="P9" s="115"/>
      <c r="Q9" s="114">
        <f>IF(SUM(G9:P9)=0,"",SUM(G9:P9))</f>
        <v>1.5</v>
      </c>
    </row>
    <row r="10" spans="1:17" ht="19.5" customHeight="1">
      <c r="A10" s="90"/>
      <c r="B10" s="145"/>
      <c r="C10" s="125" t="s">
        <v>26</v>
      </c>
      <c r="D10" s="18"/>
      <c r="E10" s="124" t="s">
        <v>9</v>
      </c>
      <c r="F10" s="20">
        <v>1</v>
      </c>
      <c r="G10" s="116">
        <v>0.5</v>
      </c>
      <c r="H10" s="116"/>
      <c r="I10" s="116">
        <v>0.5</v>
      </c>
      <c r="J10" s="116"/>
      <c r="K10" s="115">
        <v>0.5</v>
      </c>
      <c r="L10" s="117"/>
      <c r="M10" s="116"/>
      <c r="N10" s="116"/>
      <c r="O10" s="116"/>
      <c r="P10" s="115"/>
      <c r="Q10" s="114">
        <f>IF(SUM(G10:P10)=0,"",SUM(G10:P10))</f>
        <v>1.5</v>
      </c>
    </row>
    <row r="11" spans="1:17" ht="19.5" customHeight="1">
      <c r="A11" s="90"/>
      <c r="B11" s="90"/>
      <c r="C11" s="125" t="s">
        <v>86</v>
      </c>
      <c r="D11" s="75" t="s">
        <v>85</v>
      </c>
      <c r="E11" s="120" t="s">
        <v>8</v>
      </c>
      <c r="F11" s="20">
        <v>1</v>
      </c>
      <c r="G11" s="116"/>
      <c r="H11" s="116"/>
      <c r="I11" s="116">
        <v>0.5</v>
      </c>
      <c r="J11" s="116"/>
      <c r="K11" s="115"/>
      <c r="L11" s="117"/>
      <c r="M11" s="116"/>
      <c r="N11" s="116"/>
      <c r="O11" s="116"/>
      <c r="P11" s="115"/>
      <c r="Q11" s="114"/>
    </row>
    <row r="12" spans="1:17" ht="19.5" customHeight="1">
      <c r="A12" s="90"/>
      <c r="B12" s="90"/>
      <c r="C12" s="125" t="s">
        <v>84</v>
      </c>
      <c r="D12" s="75"/>
      <c r="E12" s="120" t="s">
        <v>9</v>
      </c>
      <c r="F12" s="20">
        <v>1</v>
      </c>
      <c r="G12" s="116"/>
      <c r="H12" s="116"/>
      <c r="I12" s="116"/>
      <c r="J12" s="116">
        <v>0.5</v>
      </c>
      <c r="K12" s="115"/>
      <c r="L12" s="117"/>
      <c r="M12" s="116"/>
      <c r="N12" s="116"/>
      <c r="O12" s="116"/>
      <c r="P12" s="115"/>
      <c r="Q12" s="114"/>
    </row>
    <row r="13" spans="1:17" ht="19.5" customHeight="1">
      <c r="A13" s="90"/>
      <c r="B13" s="90"/>
      <c r="C13" s="125" t="s">
        <v>83</v>
      </c>
      <c r="D13" s="75"/>
      <c r="E13" s="120" t="s">
        <v>9</v>
      </c>
      <c r="F13" s="20">
        <v>1</v>
      </c>
      <c r="G13" s="116"/>
      <c r="H13" s="116"/>
      <c r="I13" s="116">
        <v>0.5</v>
      </c>
      <c r="J13" s="116"/>
      <c r="K13" s="115"/>
      <c r="L13" s="117"/>
      <c r="M13" s="116"/>
      <c r="N13" s="116"/>
      <c r="O13" s="116"/>
      <c r="P13" s="115"/>
      <c r="Q13" s="114"/>
    </row>
    <row r="14" spans="1:17" ht="19.5" customHeight="1">
      <c r="A14" s="90"/>
      <c r="B14" s="90"/>
      <c r="C14" s="125" t="s">
        <v>82</v>
      </c>
      <c r="D14" s="75"/>
      <c r="E14" s="120"/>
      <c r="F14" s="20"/>
      <c r="G14" s="116"/>
      <c r="H14" s="116"/>
      <c r="I14" s="116"/>
      <c r="J14" s="116"/>
      <c r="K14" s="115">
        <v>0.5</v>
      </c>
      <c r="L14" s="117"/>
      <c r="M14" s="116"/>
      <c r="N14" s="116"/>
      <c r="O14" s="116"/>
      <c r="P14" s="115"/>
      <c r="Q14" s="114"/>
    </row>
    <row r="15" spans="1:17" ht="19.5" customHeight="1">
      <c r="A15" s="90"/>
      <c r="B15" s="90"/>
      <c r="C15" s="125" t="s">
        <v>71</v>
      </c>
      <c r="D15" s="75"/>
      <c r="E15" s="126" t="s">
        <v>25</v>
      </c>
      <c r="F15" s="20">
        <v>1</v>
      </c>
      <c r="G15" s="116"/>
      <c r="H15" s="116"/>
      <c r="I15" s="116"/>
      <c r="J15" s="116">
        <v>3</v>
      </c>
      <c r="K15" s="115">
        <v>3.5</v>
      </c>
      <c r="L15" s="117"/>
      <c r="M15" s="116"/>
      <c r="N15" s="116"/>
      <c r="O15" s="116"/>
      <c r="P15" s="115"/>
      <c r="Q15" s="114">
        <f>IF(SUM(G15:P15)=0,"",SUM(G15:P15))</f>
        <v>6.5</v>
      </c>
    </row>
    <row r="16" spans="1:17" ht="18.75" customHeight="1">
      <c r="A16" s="144"/>
      <c r="B16" s="144" t="s">
        <v>23</v>
      </c>
      <c r="C16" s="123" t="s">
        <v>81</v>
      </c>
      <c r="D16" s="67" t="s">
        <v>63</v>
      </c>
      <c r="E16" s="110" t="s">
        <v>25</v>
      </c>
      <c r="F16" s="44">
        <v>1</v>
      </c>
      <c r="G16" s="46">
        <v>0.5</v>
      </c>
      <c r="H16" s="46">
        <v>0.5</v>
      </c>
      <c r="I16" s="46"/>
      <c r="J16" s="46"/>
      <c r="K16" s="47"/>
      <c r="L16" s="45"/>
      <c r="M16" s="46"/>
      <c r="N16" s="46"/>
      <c r="O16" s="46"/>
      <c r="P16" s="47"/>
      <c r="Q16" s="48">
        <f>IF(SUM(G16:P16)=0,"",SUM(G16:P16))</f>
        <v>1</v>
      </c>
    </row>
    <row r="17" spans="1:17" ht="18.75" customHeight="1">
      <c r="A17" s="145"/>
      <c r="B17" s="145"/>
      <c r="C17" s="121" t="s">
        <v>28</v>
      </c>
      <c r="D17" s="75" t="s">
        <v>62</v>
      </c>
      <c r="E17" s="120" t="s">
        <v>9</v>
      </c>
      <c r="F17" s="20">
        <v>1</v>
      </c>
      <c r="G17" s="116">
        <v>0.5</v>
      </c>
      <c r="H17" s="116">
        <v>2</v>
      </c>
      <c r="I17" s="116">
        <v>2</v>
      </c>
      <c r="J17" s="116">
        <v>1</v>
      </c>
      <c r="K17" s="115"/>
      <c r="L17" s="117"/>
      <c r="M17" s="116"/>
      <c r="N17" s="116"/>
      <c r="O17" s="116"/>
      <c r="P17" s="115"/>
      <c r="Q17" s="114">
        <f>IF(SUM(G17:P17)=0,"",SUM(G17:P17))</f>
        <v>5.5</v>
      </c>
    </row>
    <row r="18" spans="1:17" ht="18.75" hidden="1" customHeight="1">
      <c r="A18" s="145"/>
      <c r="B18" s="145"/>
      <c r="C18" s="122"/>
      <c r="D18" s="76"/>
      <c r="E18" s="120" t="s">
        <v>9</v>
      </c>
      <c r="F18" s="20">
        <v>0.8</v>
      </c>
      <c r="G18" s="119"/>
      <c r="H18" s="119"/>
      <c r="I18" s="119"/>
      <c r="J18" s="116"/>
      <c r="K18" s="118"/>
      <c r="L18" s="117"/>
      <c r="M18" s="116"/>
      <c r="N18" s="116"/>
      <c r="O18" s="116"/>
      <c r="P18" s="115"/>
      <c r="Q18" s="114" t="str">
        <f>IF(SUM(G18:P18)=0,"",SUM(G18:P18))</f>
        <v/>
      </c>
    </row>
    <row r="19" spans="1:17" ht="18.75" customHeight="1">
      <c r="A19" s="145"/>
      <c r="B19" s="145"/>
      <c r="C19" s="122" t="s">
        <v>61</v>
      </c>
      <c r="D19" s="76" t="s">
        <v>80</v>
      </c>
      <c r="E19" s="120" t="s">
        <v>9</v>
      </c>
      <c r="F19" s="20">
        <v>0.5</v>
      </c>
      <c r="G19" s="119">
        <v>3</v>
      </c>
      <c r="H19" s="119"/>
      <c r="I19" s="119">
        <v>0.5</v>
      </c>
      <c r="J19" s="116"/>
      <c r="K19" s="118">
        <v>0.5</v>
      </c>
      <c r="L19" s="117"/>
      <c r="M19" s="116"/>
      <c r="N19" s="116"/>
      <c r="O19" s="116"/>
      <c r="P19" s="115"/>
      <c r="Q19" s="114"/>
    </row>
    <row r="20" spans="1:17" ht="18.75" customHeight="1">
      <c r="A20" s="145"/>
      <c r="B20" s="145"/>
      <c r="C20" s="121" t="s">
        <v>79</v>
      </c>
      <c r="D20" s="75"/>
      <c r="E20" s="120" t="s">
        <v>10</v>
      </c>
      <c r="F20" s="20">
        <v>1</v>
      </c>
      <c r="G20" s="119"/>
      <c r="H20" s="119"/>
      <c r="I20" s="119">
        <v>0.5</v>
      </c>
      <c r="J20" s="116"/>
      <c r="K20" s="118"/>
      <c r="L20" s="117"/>
      <c r="M20" s="116"/>
      <c r="N20" s="116"/>
      <c r="O20" s="116"/>
      <c r="P20" s="115"/>
      <c r="Q20" s="114">
        <f>IF(SUM(G20:P20)=0,"",SUM(G20:P20))</f>
        <v>0.5</v>
      </c>
    </row>
    <row r="21" spans="1:17" ht="18.75" customHeight="1">
      <c r="A21" s="145"/>
      <c r="B21" s="145"/>
      <c r="C21" s="121" t="s">
        <v>30</v>
      </c>
      <c r="D21" s="75"/>
      <c r="E21" s="120" t="s">
        <v>8</v>
      </c>
      <c r="F21" s="20">
        <v>1</v>
      </c>
      <c r="G21" s="119"/>
      <c r="H21" s="119"/>
      <c r="I21" s="119"/>
      <c r="J21" s="116"/>
      <c r="K21" s="118">
        <v>0.5</v>
      </c>
      <c r="L21" s="117"/>
      <c r="M21" s="116"/>
      <c r="N21" s="116"/>
      <c r="O21" s="116"/>
      <c r="P21" s="115"/>
      <c r="Q21" s="114"/>
    </row>
    <row r="22" spans="1:17" ht="18.75" hidden="1" customHeight="1">
      <c r="A22" s="145"/>
      <c r="B22" s="145"/>
      <c r="C22" s="121"/>
      <c r="D22" s="75"/>
      <c r="E22" s="120" t="s">
        <v>9</v>
      </c>
      <c r="F22" s="20">
        <v>0.8</v>
      </c>
      <c r="G22" s="119"/>
      <c r="H22" s="119"/>
      <c r="I22" s="119"/>
      <c r="J22" s="116"/>
      <c r="K22" s="118"/>
      <c r="L22" s="117"/>
      <c r="M22" s="116"/>
      <c r="N22" s="116"/>
      <c r="O22" s="116"/>
      <c r="P22" s="115"/>
      <c r="Q22" s="114"/>
    </row>
    <row r="23" spans="1:17" ht="18.75" hidden="1" customHeight="1">
      <c r="A23" s="145"/>
      <c r="B23" s="145"/>
      <c r="C23" s="121"/>
      <c r="D23" s="18"/>
      <c r="E23" s="120" t="s">
        <v>10</v>
      </c>
      <c r="F23" s="20">
        <v>1</v>
      </c>
      <c r="G23" s="119"/>
      <c r="H23" s="119"/>
      <c r="I23" s="119"/>
      <c r="J23" s="116"/>
      <c r="K23" s="118"/>
      <c r="L23" s="117"/>
      <c r="M23" s="116"/>
      <c r="N23" s="116"/>
      <c r="O23" s="116"/>
      <c r="P23" s="115"/>
      <c r="Q23" s="114" t="str">
        <f>IF(SUM(G23:P23)=0,"",SUM(G23:P23))</f>
        <v/>
      </c>
    </row>
    <row r="24" spans="1:17" ht="20.100000000000001" hidden="1" customHeight="1">
      <c r="A24" s="89"/>
      <c r="B24" s="89" t="s">
        <v>21</v>
      </c>
      <c r="C24" s="65"/>
      <c r="D24" s="66"/>
      <c r="E24" s="110" t="s">
        <v>25</v>
      </c>
      <c r="F24" s="44">
        <v>1</v>
      </c>
      <c r="G24" s="70"/>
      <c r="H24" s="70"/>
      <c r="I24" s="70"/>
      <c r="J24" s="46"/>
      <c r="K24" s="113"/>
      <c r="L24" s="45"/>
      <c r="M24" s="46"/>
      <c r="N24" s="46"/>
      <c r="O24" s="46"/>
      <c r="P24" s="47"/>
      <c r="Q24" s="48" t="str">
        <f>IF(SUM(G24:P24)=0,"",SUM(G24:P24))</f>
        <v/>
      </c>
    </row>
    <row r="25" spans="1:17" ht="19.5" customHeight="1">
      <c r="A25" s="144"/>
      <c r="B25" s="144" t="s">
        <v>22</v>
      </c>
      <c r="C25" s="112" t="s">
        <v>27</v>
      </c>
      <c r="D25" s="111"/>
      <c r="E25" s="110" t="s">
        <v>25</v>
      </c>
      <c r="F25" s="44">
        <v>0.4</v>
      </c>
      <c r="G25" s="46"/>
      <c r="H25" s="46">
        <v>0.5</v>
      </c>
      <c r="I25" s="46"/>
      <c r="J25" s="46"/>
      <c r="K25" s="46"/>
      <c r="L25" s="45"/>
      <c r="M25" s="46"/>
      <c r="N25" s="46"/>
      <c r="O25" s="46"/>
      <c r="P25" s="47"/>
      <c r="Q25" s="48">
        <f>IF(SUM(G25:P25)=0,"",SUM(G25:P25))</f>
        <v>0.5</v>
      </c>
    </row>
    <row r="26" spans="1:17" ht="19.5" customHeight="1">
      <c r="A26" s="145"/>
      <c r="B26" s="145"/>
      <c r="C26" s="108" t="s">
        <v>29</v>
      </c>
      <c r="D26" s="109"/>
      <c r="E26" s="104" t="s">
        <v>8</v>
      </c>
      <c r="F26" s="44">
        <v>0.5</v>
      </c>
      <c r="G26" s="70"/>
      <c r="H26" s="70"/>
      <c r="I26" s="70">
        <v>0.5</v>
      </c>
      <c r="J26" s="46"/>
      <c r="K26" s="71"/>
      <c r="L26" s="45"/>
      <c r="M26" s="46"/>
      <c r="N26" s="46"/>
      <c r="O26" s="46"/>
      <c r="P26" s="47"/>
      <c r="Q26" s="48"/>
    </row>
    <row r="27" spans="1:17" ht="19.5" customHeight="1">
      <c r="A27" s="145"/>
      <c r="B27" s="145"/>
      <c r="C27" s="108" t="s">
        <v>78</v>
      </c>
      <c r="D27" s="109"/>
      <c r="E27" s="104" t="s">
        <v>8</v>
      </c>
      <c r="F27" s="44">
        <v>1</v>
      </c>
      <c r="G27" s="70"/>
      <c r="H27" s="70">
        <v>2</v>
      </c>
      <c r="I27" s="70"/>
      <c r="J27" s="46"/>
      <c r="K27" s="71"/>
      <c r="L27" s="45"/>
      <c r="M27" s="46"/>
      <c r="N27" s="46"/>
      <c r="O27" s="46"/>
      <c r="P27" s="47"/>
      <c r="Q27" s="48"/>
    </row>
    <row r="28" spans="1:17" ht="19.5" customHeight="1">
      <c r="A28" s="145"/>
      <c r="B28" s="145"/>
      <c r="C28" s="108" t="s">
        <v>77</v>
      </c>
      <c r="D28" s="109"/>
      <c r="E28" s="104" t="s">
        <v>10</v>
      </c>
      <c r="F28" s="44">
        <v>1</v>
      </c>
      <c r="G28" s="70"/>
      <c r="H28" s="70"/>
      <c r="I28" s="70">
        <v>0.5</v>
      </c>
      <c r="J28" s="46">
        <v>0.5</v>
      </c>
      <c r="K28" s="71"/>
      <c r="L28" s="45"/>
      <c r="M28" s="46"/>
      <c r="N28" s="46"/>
      <c r="O28" s="46"/>
      <c r="P28" s="47"/>
      <c r="Q28" s="48"/>
    </row>
    <row r="29" spans="1:17" ht="19.5" customHeight="1">
      <c r="A29" s="146"/>
      <c r="B29" s="146"/>
      <c r="C29" s="106" t="s">
        <v>76</v>
      </c>
      <c r="D29" s="105" t="s">
        <v>75</v>
      </c>
      <c r="E29" s="104" t="s">
        <v>9</v>
      </c>
      <c r="F29" s="44">
        <v>1</v>
      </c>
      <c r="G29" s="70">
        <v>1</v>
      </c>
      <c r="H29" s="70"/>
      <c r="I29" s="70"/>
      <c r="J29" s="46"/>
      <c r="K29" s="71"/>
      <c r="L29" s="45"/>
      <c r="M29" s="46"/>
      <c r="N29" s="46"/>
      <c r="O29" s="46"/>
      <c r="P29" s="47"/>
      <c r="Q29" s="48"/>
    </row>
    <row r="30" spans="1:17" ht="20.100000000000001" customHeight="1">
      <c r="A30" s="103" t="s">
        <v>20</v>
      </c>
      <c r="B30" s="102"/>
      <c r="C30" s="101"/>
      <c r="D30" s="101"/>
      <c r="E30" s="100"/>
      <c r="F30" s="35"/>
      <c r="G30" s="99"/>
      <c r="H30" s="99"/>
      <c r="I30" s="99"/>
      <c r="J30" s="97"/>
      <c r="K30" s="96"/>
      <c r="L30" s="98"/>
      <c r="M30" s="97"/>
      <c r="N30" s="97"/>
      <c r="O30" s="97"/>
      <c r="P30" s="96"/>
      <c r="Q30" s="95" t="str">
        <f>IF(SUM(G30:P30)=0,"",SUM(G30:P30))</f>
        <v/>
      </c>
    </row>
  </sheetData>
  <mergeCells count="17">
    <mergeCell ref="B25:B29"/>
    <mergeCell ref="A25:A29"/>
    <mergeCell ref="C2:D2"/>
    <mergeCell ref="G6:K6"/>
    <mergeCell ref="A16:A23"/>
    <mergeCell ref="B16:B23"/>
    <mergeCell ref="B9:B10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0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C3CA7-D606-493E-85B6-AE2E2E945F2B}">
  <sheetPr>
    <pageSetUpPr fitToPage="1"/>
  </sheetPr>
  <dimension ref="A1:Q34"/>
  <sheetViews>
    <sheetView showGridLines="0" zoomScale="90" zoomScaleNormal="90" workbookViewId="0">
      <pane ySplit="8" topLeftCell="A9" activePane="bottomLeft" state="frozen"/>
      <selection pane="bottomLeft" activeCell="C3" sqref="C3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55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128"/>
      <c r="C2" s="147" t="s">
        <v>18</v>
      </c>
      <c r="D2" s="147"/>
      <c r="E2" s="91"/>
      <c r="H2" s="128"/>
      <c r="I2" s="128"/>
      <c r="J2" s="128"/>
      <c r="K2" s="128"/>
      <c r="L2" s="128"/>
      <c r="M2" s="128"/>
      <c r="N2" s="128"/>
      <c r="O2" s="128"/>
      <c r="P2" s="5" t="s">
        <v>9</v>
      </c>
    </row>
    <row r="3" spans="1:17" ht="26.1" customHeight="1">
      <c r="B3" s="128"/>
      <c r="C3" s="128"/>
      <c r="F3" s="10"/>
      <c r="H3" s="128"/>
      <c r="I3" s="128"/>
      <c r="J3" s="128"/>
      <c r="K3" s="128"/>
      <c r="L3" s="128"/>
      <c r="M3" s="128"/>
      <c r="N3" s="128"/>
      <c r="O3" s="128"/>
      <c r="P3" s="5" t="s">
        <v>10</v>
      </c>
    </row>
    <row r="4" spans="1:17" ht="26.1" customHeight="1">
      <c r="A4" s="11" t="s">
        <v>74</v>
      </c>
      <c r="B4" s="8"/>
      <c r="C4" s="2"/>
      <c r="D4" s="2"/>
      <c r="E4" s="2"/>
      <c r="F4" s="2"/>
      <c r="G4" s="2"/>
      <c r="H4" s="2"/>
      <c r="I4" s="2"/>
      <c r="J4" s="2"/>
      <c r="K4" s="2"/>
      <c r="L4" s="127"/>
      <c r="M4" s="127"/>
      <c r="N4" s="127"/>
      <c r="O4" s="127"/>
    </row>
    <row r="5" spans="1:17" ht="15" customHeight="1">
      <c r="A5" s="135" t="s">
        <v>12</v>
      </c>
      <c r="B5" s="136"/>
      <c r="C5" s="136"/>
      <c r="D5" s="136"/>
      <c r="E5" s="136"/>
      <c r="F5" s="136"/>
      <c r="G5" s="129" t="s">
        <v>15</v>
      </c>
      <c r="H5" s="130"/>
      <c r="I5" s="130"/>
      <c r="J5" s="130"/>
      <c r="K5" s="130"/>
      <c r="L5" s="130"/>
      <c r="M5" s="130"/>
      <c r="N5" s="130"/>
      <c r="O5" s="130"/>
      <c r="P5" s="130"/>
      <c r="Q5" s="131"/>
    </row>
    <row r="6" spans="1:17" ht="15" customHeight="1">
      <c r="A6" s="137"/>
      <c r="B6" s="138"/>
      <c r="C6" s="138"/>
      <c r="D6" s="138"/>
      <c r="E6" s="138"/>
      <c r="F6" s="138"/>
      <c r="G6" s="129" t="s">
        <v>16</v>
      </c>
      <c r="H6" s="130"/>
      <c r="I6" s="130"/>
      <c r="J6" s="130"/>
      <c r="K6" s="131"/>
      <c r="L6" s="129" t="s">
        <v>17</v>
      </c>
      <c r="M6" s="130"/>
      <c r="N6" s="130"/>
      <c r="O6" s="130"/>
      <c r="P6" s="131"/>
      <c r="Q6" s="132" t="s">
        <v>19</v>
      </c>
    </row>
    <row r="7" spans="1:17" ht="15" customHeight="1">
      <c r="A7" s="139" t="s">
        <v>5</v>
      </c>
      <c r="B7" s="139" t="s">
        <v>7</v>
      </c>
      <c r="C7" s="139" t="s">
        <v>6</v>
      </c>
      <c r="D7" s="141" t="s">
        <v>11</v>
      </c>
      <c r="E7" s="143" t="s">
        <v>13</v>
      </c>
      <c r="F7" s="14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33"/>
    </row>
    <row r="8" spans="1:17" ht="15" customHeight="1">
      <c r="A8" s="140"/>
      <c r="B8" s="140"/>
      <c r="C8" s="140"/>
      <c r="D8" s="142"/>
      <c r="E8" s="142"/>
      <c r="F8" s="142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5">
        <f>SUM(L9:L33)</f>
        <v>0</v>
      </c>
      <c r="M8" s="16">
        <f>SUM(M9:M33)</f>
        <v>0</v>
      </c>
      <c r="N8" s="16">
        <f>SUM(N9:N33)</f>
        <v>0</v>
      </c>
      <c r="O8" s="16">
        <f>SUM(O9:O33)</f>
        <v>0</v>
      </c>
      <c r="P8" s="17">
        <f>SUM(P9:P33)</f>
        <v>0</v>
      </c>
      <c r="Q8" s="134"/>
    </row>
    <row r="9" spans="1:17" ht="19.5" customHeight="1">
      <c r="A9" s="90"/>
      <c r="B9" s="144" t="s">
        <v>24</v>
      </c>
      <c r="C9" s="61" t="s">
        <v>73</v>
      </c>
      <c r="D9" s="75" t="s">
        <v>72</v>
      </c>
      <c r="E9" s="126" t="s">
        <v>25</v>
      </c>
      <c r="F9" s="20">
        <v>1</v>
      </c>
      <c r="G9" s="116">
        <v>1</v>
      </c>
      <c r="H9" s="116"/>
      <c r="I9" s="116">
        <v>0.5</v>
      </c>
      <c r="J9" s="116"/>
      <c r="K9" s="115">
        <v>0.5</v>
      </c>
      <c r="L9" s="117"/>
      <c r="M9" s="116"/>
      <c r="N9" s="116"/>
      <c r="O9" s="116"/>
      <c r="P9" s="115"/>
      <c r="Q9" s="114">
        <f>IF(SUM(G9:P9)=0,"",SUM(G9:P9))</f>
        <v>2</v>
      </c>
    </row>
    <row r="10" spans="1:17" ht="19.5" customHeight="1">
      <c r="A10" s="90"/>
      <c r="B10" s="145"/>
      <c r="C10" s="125" t="s">
        <v>26</v>
      </c>
      <c r="D10" s="18"/>
      <c r="E10" s="124" t="s">
        <v>9</v>
      </c>
      <c r="F10" s="84">
        <v>1</v>
      </c>
      <c r="G10" s="116"/>
      <c r="H10" s="116">
        <v>1</v>
      </c>
      <c r="I10" s="116">
        <v>0.5</v>
      </c>
      <c r="J10" s="116">
        <v>2</v>
      </c>
      <c r="K10" s="115">
        <v>0.5</v>
      </c>
      <c r="L10" s="117"/>
      <c r="M10" s="116"/>
      <c r="N10" s="116"/>
      <c r="O10" s="116"/>
      <c r="P10" s="115"/>
      <c r="Q10" s="114">
        <f>IF(SUM(G10:P10)=0,"",SUM(G10:P10))</f>
        <v>4</v>
      </c>
    </row>
    <row r="11" spans="1:17" ht="19.5" customHeight="1">
      <c r="A11" s="90"/>
      <c r="B11" s="90"/>
      <c r="C11" s="125" t="s">
        <v>71</v>
      </c>
      <c r="D11" s="75" t="s">
        <v>70</v>
      </c>
      <c r="E11" s="120" t="s">
        <v>8</v>
      </c>
      <c r="F11" s="20">
        <v>1</v>
      </c>
      <c r="G11" s="116">
        <v>3.5</v>
      </c>
      <c r="H11" s="116"/>
      <c r="I11" s="116"/>
      <c r="J11" s="116"/>
      <c r="K11" s="115"/>
      <c r="L11" s="117"/>
      <c r="M11" s="116"/>
      <c r="N11" s="116"/>
      <c r="O11" s="116"/>
      <c r="P11" s="115"/>
      <c r="Q11" s="114"/>
    </row>
    <row r="12" spans="1:17" ht="19.5" customHeight="1">
      <c r="A12" s="90"/>
      <c r="B12" s="90"/>
      <c r="C12" s="125" t="s">
        <v>69</v>
      </c>
      <c r="D12" s="75" t="s">
        <v>68</v>
      </c>
      <c r="E12" s="120" t="s">
        <v>9</v>
      </c>
      <c r="F12" s="20">
        <v>1</v>
      </c>
      <c r="G12" s="116"/>
      <c r="H12" s="116">
        <v>0.5</v>
      </c>
      <c r="I12" s="116"/>
      <c r="J12" s="116">
        <v>0.5</v>
      </c>
      <c r="K12" s="115"/>
      <c r="L12" s="117"/>
      <c r="M12" s="116"/>
      <c r="N12" s="116"/>
      <c r="O12" s="116"/>
      <c r="P12" s="115"/>
      <c r="Q12" s="114"/>
    </row>
    <row r="13" spans="1:17" ht="19.5" customHeight="1">
      <c r="A13" s="90"/>
      <c r="B13" s="90"/>
      <c r="C13" s="125" t="s">
        <v>67</v>
      </c>
      <c r="D13" s="75" t="s">
        <v>66</v>
      </c>
      <c r="E13" s="120" t="s">
        <v>9</v>
      </c>
      <c r="F13" s="20">
        <v>1</v>
      </c>
      <c r="G13" s="116"/>
      <c r="H13" s="116">
        <v>2</v>
      </c>
      <c r="I13" s="116"/>
      <c r="J13" s="116"/>
      <c r="K13" s="115"/>
      <c r="L13" s="117"/>
      <c r="M13" s="116"/>
      <c r="N13" s="116"/>
      <c r="O13" s="116"/>
      <c r="P13" s="115"/>
      <c r="Q13" s="114"/>
    </row>
    <row r="14" spans="1:17" ht="19.5" customHeight="1">
      <c r="A14" s="90"/>
      <c r="B14" s="90"/>
      <c r="C14" s="125" t="s">
        <v>65</v>
      </c>
      <c r="D14" s="75"/>
      <c r="E14" s="120"/>
      <c r="F14" s="20"/>
      <c r="G14" s="116"/>
      <c r="H14" s="116"/>
      <c r="I14" s="116"/>
      <c r="J14" s="116">
        <v>1</v>
      </c>
      <c r="K14" s="115"/>
      <c r="L14" s="117"/>
      <c r="M14" s="116"/>
      <c r="N14" s="116"/>
      <c r="O14" s="116"/>
      <c r="P14" s="115"/>
      <c r="Q14" s="114"/>
    </row>
    <row r="15" spans="1:17" ht="19.5" customHeight="1">
      <c r="A15" s="90"/>
      <c r="B15" s="90"/>
      <c r="C15" s="125"/>
      <c r="D15" s="75"/>
      <c r="E15" s="124"/>
      <c r="F15" s="20"/>
      <c r="G15" s="116"/>
      <c r="H15" s="116"/>
      <c r="I15" s="116"/>
      <c r="J15" s="116"/>
      <c r="K15" s="115"/>
      <c r="L15" s="117"/>
      <c r="M15" s="116"/>
      <c r="N15" s="116"/>
      <c r="O15" s="116"/>
      <c r="P15" s="115"/>
      <c r="Q15" s="114" t="str">
        <f>IF(SUM(G15:P15)=0,"",SUM(G15:P15))</f>
        <v/>
      </c>
    </row>
    <row r="16" spans="1:17" ht="18.75" customHeight="1">
      <c r="A16" s="144"/>
      <c r="B16" s="144" t="s">
        <v>23</v>
      </c>
      <c r="C16" s="123" t="s">
        <v>64</v>
      </c>
      <c r="D16" s="67" t="s">
        <v>63</v>
      </c>
      <c r="E16" s="110" t="s">
        <v>25</v>
      </c>
      <c r="F16" s="44">
        <v>1</v>
      </c>
      <c r="G16" s="46">
        <v>0.5</v>
      </c>
      <c r="H16" s="46">
        <v>0.5</v>
      </c>
      <c r="I16" s="46"/>
      <c r="J16" s="46"/>
      <c r="K16" s="47"/>
      <c r="L16" s="45"/>
      <c r="M16" s="46"/>
      <c r="N16" s="46"/>
      <c r="O16" s="46"/>
      <c r="P16" s="47"/>
      <c r="Q16" s="48">
        <f>IF(SUM(G16:P16)=0,"",SUM(G16:P16))</f>
        <v>1</v>
      </c>
    </row>
    <row r="17" spans="1:17" ht="18.75" customHeight="1">
      <c r="A17" s="145"/>
      <c r="B17" s="145"/>
      <c r="C17" s="121" t="s">
        <v>28</v>
      </c>
      <c r="D17" s="75" t="s">
        <v>62</v>
      </c>
      <c r="E17" s="120" t="s">
        <v>9</v>
      </c>
      <c r="F17" s="20">
        <v>1</v>
      </c>
      <c r="G17" s="116">
        <v>0.5</v>
      </c>
      <c r="H17" s="116"/>
      <c r="I17" s="116">
        <v>0.5</v>
      </c>
      <c r="J17" s="116">
        <v>0.5</v>
      </c>
      <c r="K17" s="115">
        <v>1</v>
      </c>
      <c r="L17" s="117"/>
      <c r="M17" s="116"/>
      <c r="N17" s="116"/>
      <c r="O17" s="116"/>
      <c r="P17" s="115"/>
      <c r="Q17" s="114">
        <f>IF(SUM(G17:P17)=0,"",SUM(G17:P17))</f>
        <v>2.5</v>
      </c>
    </row>
    <row r="18" spans="1:17" ht="18.75" hidden="1" customHeight="1">
      <c r="A18" s="145"/>
      <c r="B18" s="145"/>
      <c r="C18" s="122"/>
      <c r="D18" s="76"/>
      <c r="E18" s="120" t="s">
        <v>9</v>
      </c>
      <c r="F18" s="20">
        <v>0.8</v>
      </c>
      <c r="G18" s="119"/>
      <c r="H18" s="119"/>
      <c r="I18" s="119"/>
      <c r="J18" s="116"/>
      <c r="K18" s="118"/>
      <c r="L18" s="117"/>
      <c r="M18" s="116"/>
      <c r="N18" s="116"/>
      <c r="O18" s="116"/>
      <c r="P18" s="115"/>
      <c r="Q18" s="114" t="str">
        <f>IF(SUM(G18:P18)=0,"",SUM(G18:P18))</f>
        <v/>
      </c>
    </row>
    <row r="19" spans="1:17" ht="18.75" customHeight="1">
      <c r="A19" s="145"/>
      <c r="B19" s="145"/>
      <c r="C19" s="122" t="s">
        <v>61</v>
      </c>
      <c r="D19" s="76" t="s">
        <v>60</v>
      </c>
      <c r="E19" s="120" t="s">
        <v>9</v>
      </c>
      <c r="F19" s="20">
        <v>0.5</v>
      </c>
      <c r="G19" s="119"/>
      <c r="H19" s="119"/>
      <c r="I19" s="119"/>
      <c r="J19" s="116">
        <v>0.5</v>
      </c>
      <c r="K19" s="118">
        <v>1.5</v>
      </c>
      <c r="L19" s="117"/>
      <c r="M19" s="116"/>
      <c r="N19" s="116"/>
      <c r="O19" s="116"/>
      <c r="P19" s="115"/>
      <c r="Q19" s="114"/>
    </row>
    <row r="20" spans="1:17" ht="18.75" customHeight="1">
      <c r="A20" s="145"/>
      <c r="B20" s="145"/>
      <c r="C20" s="121" t="s">
        <v>59</v>
      </c>
      <c r="D20" s="75" t="s">
        <v>58</v>
      </c>
      <c r="E20" s="120" t="s">
        <v>10</v>
      </c>
      <c r="F20" s="20">
        <v>1</v>
      </c>
      <c r="G20" s="119"/>
      <c r="H20" s="119">
        <v>1</v>
      </c>
      <c r="I20" s="119"/>
      <c r="J20" s="116"/>
      <c r="K20" s="118"/>
      <c r="L20" s="117"/>
      <c r="M20" s="116"/>
      <c r="N20" s="116"/>
      <c r="O20" s="116"/>
      <c r="P20" s="115"/>
      <c r="Q20" s="114">
        <f>IF(SUM(G20:P20)=0,"",SUM(G20:P20))</f>
        <v>1</v>
      </c>
    </row>
    <row r="21" spans="1:17" ht="18.75" customHeight="1">
      <c r="A21" s="145"/>
      <c r="B21" s="145"/>
      <c r="C21" s="121" t="s">
        <v>57</v>
      </c>
      <c r="D21" s="75"/>
      <c r="E21" s="120" t="s">
        <v>8</v>
      </c>
      <c r="F21" s="20">
        <v>1</v>
      </c>
      <c r="G21" s="119"/>
      <c r="H21" s="119"/>
      <c r="I21" s="119">
        <v>1</v>
      </c>
      <c r="J21" s="116"/>
      <c r="K21" s="118"/>
      <c r="L21" s="117"/>
      <c r="M21" s="116"/>
      <c r="N21" s="116"/>
      <c r="O21" s="116"/>
      <c r="P21" s="115"/>
      <c r="Q21" s="114"/>
    </row>
    <row r="22" spans="1:17" ht="18.75" customHeight="1">
      <c r="A22" s="145"/>
      <c r="B22" s="145"/>
      <c r="C22" s="121" t="s">
        <v>56</v>
      </c>
      <c r="D22" s="75"/>
      <c r="E22" s="120" t="s">
        <v>8</v>
      </c>
      <c r="F22" s="20">
        <v>1</v>
      </c>
      <c r="G22" s="119"/>
      <c r="H22" s="119"/>
      <c r="I22" s="119"/>
      <c r="J22" s="116"/>
      <c r="K22" s="118">
        <v>2</v>
      </c>
      <c r="L22" s="117"/>
      <c r="M22" s="116"/>
      <c r="N22" s="116"/>
      <c r="O22" s="116"/>
      <c r="P22" s="115"/>
      <c r="Q22" s="114"/>
    </row>
    <row r="23" spans="1:17" ht="18.75" customHeight="1">
      <c r="A23" s="145"/>
      <c r="B23" s="145"/>
      <c r="C23" s="121" t="s">
        <v>30</v>
      </c>
      <c r="D23" s="75"/>
      <c r="E23" s="120" t="s">
        <v>8</v>
      </c>
      <c r="F23" s="20">
        <v>1</v>
      </c>
      <c r="G23" s="119"/>
      <c r="H23" s="119"/>
      <c r="I23" s="119"/>
      <c r="J23" s="116"/>
      <c r="K23" s="118">
        <v>0.5</v>
      </c>
      <c r="L23" s="117"/>
      <c r="M23" s="116"/>
      <c r="N23" s="116"/>
      <c r="O23" s="116"/>
      <c r="P23" s="115"/>
      <c r="Q23" s="114"/>
    </row>
    <row r="24" spans="1:17" ht="18.75" hidden="1" customHeight="1">
      <c r="A24" s="145"/>
      <c r="B24" s="145"/>
      <c r="C24" s="121"/>
      <c r="D24" s="75"/>
      <c r="E24" s="120" t="s">
        <v>9</v>
      </c>
      <c r="F24" s="20">
        <v>0.8</v>
      </c>
      <c r="G24" s="119"/>
      <c r="H24" s="119"/>
      <c r="I24" s="119"/>
      <c r="J24" s="116"/>
      <c r="K24" s="118"/>
      <c r="L24" s="117"/>
      <c r="M24" s="116"/>
      <c r="N24" s="116"/>
      <c r="O24" s="116"/>
      <c r="P24" s="115"/>
      <c r="Q24" s="114"/>
    </row>
    <row r="25" spans="1:17" ht="18.75" hidden="1" customHeight="1">
      <c r="A25" s="145"/>
      <c r="B25" s="145"/>
      <c r="C25" s="121"/>
      <c r="D25" s="18"/>
      <c r="E25" s="120" t="s">
        <v>10</v>
      </c>
      <c r="F25" s="20">
        <v>1</v>
      </c>
      <c r="G25" s="119"/>
      <c r="H25" s="119"/>
      <c r="I25" s="119"/>
      <c r="J25" s="116"/>
      <c r="K25" s="118"/>
      <c r="L25" s="117"/>
      <c r="M25" s="116"/>
      <c r="N25" s="116"/>
      <c r="O25" s="116"/>
      <c r="P25" s="115"/>
      <c r="Q25" s="114" t="str">
        <f>IF(SUM(G25:P25)=0,"",SUM(G25:P25))</f>
        <v/>
      </c>
    </row>
    <row r="26" spans="1:17" ht="20.100000000000001" hidden="1" customHeight="1">
      <c r="A26" s="89"/>
      <c r="B26" s="89" t="s">
        <v>21</v>
      </c>
      <c r="C26" s="65"/>
      <c r="D26" s="66"/>
      <c r="E26" s="110" t="s">
        <v>25</v>
      </c>
      <c r="F26" s="44">
        <v>1</v>
      </c>
      <c r="G26" s="70"/>
      <c r="H26" s="70"/>
      <c r="I26" s="70"/>
      <c r="J26" s="46"/>
      <c r="K26" s="113"/>
      <c r="L26" s="45"/>
      <c r="M26" s="46"/>
      <c r="N26" s="46"/>
      <c r="O26" s="46"/>
      <c r="P26" s="47"/>
      <c r="Q26" s="48" t="str">
        <f>IF(SUM(G26:P26)=0,"",SUM(G26:P26))</f>
        <v/>
      </c>
    </row>
    <row r="27" spans="1:17" ht="19.5" customHeight="1">
      <c r="A27" s="144"/>
      <c r="B27" s="144" t="s">
        <v>22</v>
      </c>
      <c r="C27" s="112" t="s">
        <v>27</v>
      </c>
      <c r="D27" s="111"/>
      <c r="E27" s="110" t="s">
        <v>25</v>
      </c>
      <c r="F27" s="44">
        <v>0.4</v>
      </c>
      <c r="G27" s="46"/>
      <c r="H27" s="46"/>
      <c r="I27" s="46"/>
      <c r="J27" s="46"/>
      <c r="K27" s="46"/>
      <c r="L27" s="45"/>
      <c r="M27" s="46"/>
      <c r="N27" s="46"/>
      <c r="O27" s="46"/>
      <c r="P27" s="47"/>
      <c r="Q27" s="48" t="str">
        <f>IF(SUM(G27:P27)=0,"",SUM(G27:P27))</f>
        <v/>
      </c>
    </row>
    <row r="28" spans="1:17" ht="19.5" customHeight="1">
      <c r="A28" s="145"/>
      <c r="B28" s="145"/>
      <c r="C28" s="108" t="s">
        <v>29</v>
      </c>
      <c r="D28" s="109"/>
      <c r="E28" s="104" t="s">
        <v>8</v>
      </c>
      <c r="F28" s="44">
        <v>0.5</v>
      </c>
      <c r="G28" s="70"/>
      <c r="H28" s="70"/>
      <c r="I28" s="70"/>
      <c r="J28" s="46"/>
      <c r="K28" s="71"/>
      <c r="L28" s="45"/>
      <c r="M28" s="46"/>
      <c r="N28" s="46"/>
      <c r="O28" s="46"/>
      <c r="P28" s="47"/>
      <c r="Q28" s="48"/>
    </row>
    <row r="29" spans="1:17" ht="19.5" customHeight="1">
      <c r="A29" s="145"/>
      <c r="B29" s="145"/>
      <c r="C29" s="108" t="s">
        <v>55</v>
      </c>
      <c r="D29" s="109"/>
      <c r="E29" s="104" t="s">
        <v>10</v>
      </c>
      <c r="F29" s="44">
        <v>1</v>
      </c>
      <c r="G29" s="70"/>
      <c r="H29" s="70"/>
      <c r="I29" s="70">
        <v>1</v>
      </c>
      <c r="J29" s="46"/>
      <c r="K29" s="71"/>
      <c r="L29" s="45"/>
      <c r="M29" s="46"/>
      <c r="N29" s="46"/>
      <c r="O29" s="46"/>
      <c r="P29" s="47"/>
      <c r="Q29" s="48"/>
    </row>
    <row r="30" spans="1:17" ht="19.5" customHeight="1">
      <c r="A30" s="145"/>
      <c r="B30" s="145"/>
      <c r="C30" s="108" t="s">
        <v>22</v>
      </c>
      <c r="D30" s="107" t="s">
        <v>54</v>
      </c>
      <c r="E30" s="104" t="s">
        <v>10</v>
      </c>
      <c r="F30" s="44">
        <v>1</v>
      </c>
      <c r="G30" s="70"/>
      <c r="H30" s="70"/>
      <c r="I30" s="70">
        <v>1</v>
      </c>
      <c r="J30" s="46">
        <v>1</v>
      </c>
      <c r="K30" s="71"/>
      <c r="L30" s="45"/>
      <c r="M30" s="46"/>
      <c r="N30" s="46"/>
      <c r="O30" s="46"/>
      <c r="P30" s="47"/>
      <c r="Q30" s="48"/>
    </row>
    <row r="31" spans="1:17" ht="19.5" customHeight="1">
      <c r="A31" s="145"/>
      <c r="B31" s="145"/>
      <c r="C31" s="108" t="s">
        <v>53</v>
      </c>
      <c r="D31" s="107"/>
      <c r="E31" s="104" t="s">
        <v>10</v>
      </c>
      <c r="F31" s="44">
        <v>1</v>
      </c>
      <c r="G31" s="70"/>
      <c r="H31" s="70"/>
      <c r="I31" s="70">
        <v>0.5</v>
      </c>
      <c r="J31" s="46"/>
      <c r="K31" s="71">
        <v>0.5</v>
      </c>
      <c r="L31" s="45"/>
      <c r="M31" s="46"/>
      <c r="N31" s="46"/>
      <c r="O31" s="46"/>
      <c r="P31" s="47"/>
      <c r="Q31" s="48"/>
    </row>
    <row r="32" spans="1:17" ht="19.5" customHeight="1">
      <c r="A32" s="146"/>
      <c r="B32" s="146"/>
      <c r="C32" s="106" t="s">
        <v>52</v>
      </c>
      <c r="D32" s="105"/>
      <c r="E32" s="104" t="s">
        <v>9</v>
      </c>
      <c r="F32" s="44">
        <v>1</v>
      </c>
      <c r="G32" s="70"/>
      <c r="H32" s="70"/>
      <c r="I32" s="70"/>
      <c r="J32" s="46"/>
      <c r="K32" s="71">
        <v>0.5</v>
      </c>
      <c r="L32" s="45"/>
      <c r="M32" s="46"/>
      <c r="N32" s="46"/>
      <c r="O32" s="46"/>
      <c r="P32" s="47"/>
      <c r="Q32" s="48"/>
    </row>
    <row r="33" spans="1:17" ht="20.100000000000001" customHeight="1">
      <c r="A33" s="103" t="s">
        <v>20</v>
      </c>
      <c r="B33" s="102"/>
      <c r="C33" s="101"/>
      <c r="D33" s="101"/>
      <c r="E33" s="100"/>
      <c r="F33" s="35"/>
      <c r="G33" s="99"/>
      <c r="H33" s="99"/>
      <c r="I33" s="99"/>
      <c r="J33" s="97"/>
      <c r="K33" s="96"/>
      <c r="L33" s="98"/>
      <c r="M33" s="97"/>
      <c r="N33" s="97"/>
      <c r="O33" s="97"/>
      <c r="P33" s="96"/>
      <c r="Q33" s="95" t="str">
        <f>IF(SUM(G33:P33)=0,"",SUM(G33:P33))</f>
        <v/>
      </c>
    </row>
    <row r="34" spans="1:17">
      <c r="G34" s="83"/>
      <c r="H34" s="83"/>
      <c r="I34" s="83"/>
      <c r="J34" s="83"/>
      <c r="K34" s="83"/>
    </row>
  </sheetData>
  <mergeCells count="17">
    <mergeCell ref="B27:B32"/>
    <mergeCell ref="A27:A32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6:A25"/>
    <mergeCell ref="B16:B25"/>
    <mergeCell ref="B9:B10"/>
  </mergeCells>
  <phoneticPr fontId="3" type="noConversion"/>
  <dataValidations count="1">
    <dataValidation type="list" allowBlank="1" showInputMessage="1" showErrorMessage="1" sqref="E9:E33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zoomScale="90" zoomScaleNormal="90" workbookViewId="0">
      <pane ySplit="8" topLeftCell="A9" activePane="bottomLeft" state="frozen"/>
      <selection pane="bottomLeft" activeCell="C38" sqref="C38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55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47" t="s">
        <v>18</v>
      </c>
      <c r="D2" s="147"/>
      <c r="E2" s="2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35" t="s">
        <v>12</v>
      </c>
      <c r="B5" s="136"/>
      <c r="C5" s="136"/>
      <c r="D5" s="136"/>
      <c r="E5" s="136"/>
      <c r="F5" s="136"/>
      <c r="G5" s="129" t="s">
        <v>15</v>
      </c>
      <c r="H5" s="130"/>
      <c r="I5" s="130"/>
      <c r="J5" s="130"/>
      <c r="K5" s="130"/>
      <c r="L5" s="130"/>
      <c r="M5" s="130"/>
      <c r="N5" s="130"/>
      <c r="O5" s="130"/>
      <c r="P5" s="130"/>
      <c r="Q5" s="131"/>
    </row>
    <row r="6" spans="1:17" s="6" customFormat="1" ht="15" customHeight="1">
      <c r="A6" s="137"/>
      <c r="B6" s="138"/>
      <c r="C6" s="138"/>
      <c r="D6" s="138"/>
      <c r="E6" s="138"/>
      <c r="F6" s="138"/>
      <c r="G6" s="129" t="s">
        <v>16</v>
      </c>
      <c r="H6" s="130"/>
      <c r="I6" s="130"/>
      <c r="J6" s="130"/>
      <c r="K6" s="131"/>
      <c r="L6" s="129" t="s">
        <v>17</v>
      </c>
      <c r="M6" s="130"/>
      <c r="N6" s="130"/>
      <c r="O6" s="130"/>
      <c r="P6" s="131"/>
      <c r="Q6" s="132" t="s">
        <v>19</v>
      </c>
    </row>
    <row r="7" spans="1:17" ht="15" customHeight="1">
      <c r="A7" s="139" t="s">
        <v>5</v>
      </c>
      <c r="B7" s="139" t="s">
        <v>7</v>
      </c>
      <c r="C7" s="139" t="s">
        <v>6</v>
      </c>
      <c r="D7" s="141" t="s">
        <v>11</v>
      </c>
      <c r="E7" s="143" t="s">
        <v>13</v>
      </c>
      <c r="F7" s="14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33"/>
    </row>
    <row r="8" spans="1:17" ht="15" customHeight="1">
      <c r="A8" s="140"/>
      <c r="B8" s="140"/>
      <c r="C8" s="140"/>
      <c r="D8" s="142"/>
      <c r="E8" s="142"/>
      <c r="F8" s="142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5">
        <f>SUM(L9:L34)</f>
        <v>0</v>
      </c>
      <c r="M8" s="16">
        <f>SUM(M9:M34)</f>
        <v>0</v>
      </c>
      <c r="N8" s="16">
        <f>SUM(N9:N34)</f>
        <v>0</v>
      </c>
      <c r="O8" s="16">
        <f>SUM(O9:O34)</f>
        <v>0</v>
      </c>
      <c r="P8" s="17">
        <f>SUM(P9:P34)</f>
        <v>0</v>
      </c>
      <c r="Q8" s="134"/>
    </row>
    <row r="9" spans="1:17" ht="19.5" customHeight="1">
      <c r="A9" s="52"/>
      <c r="B9" s="148" t="s">
        <v>24</v>
      </c>
      <c r="C9" s="61" t="s">
        <v>48</v>
      </c>
      <c r="D9" s="75"/>
      <c r="E9" s="21" t="s">
        <v>25</v>
      </c>
      <c r="F9" s="20">
        <v>1</v>
      </c>
      <c r="G9" s="24">
        <v>0.5</v>
      </c>
      <c r="H9" s="24"/>
      <c r="I9" s="24"/>
      <c r="J9" s="24"/>
      <c r="K9" s="25">
        <v>3.5</v>
      </c>
      <c r="L9" s="23"/>
      <c r="M9" s="24"/>
      <c r="N9" s="24"/>
      <c r="O9" s="24"/>
      <c r="P9" s="25"/>
      <c r="Q9" s="22">
        <f>IF(SUM(G9:P9)=0,"",SUM(G9:P9))</f>
        <v>4</v>
      </c>
    </row>
    <row r="10" spans="1:17" ht="19.5" customHeight="1">
      <c r="A10" s="54"/>
      <c r="B10" s="149"/>
      <c r="C10" s="68" t="s">
        <v>26</v>
      </c>
      <c r="D10" s="19"/>
      <c r="E10" s="77" t="s">
        <v>9</v>
      </c>
      <c r="F10" s="84">
        <v>1</v>
      </c>
      <c r="G10" s="86">
        <v>0.5</v>
      </c>
      <c r="H10" s="24">
        <v>0.5</v>
      </c>
      <c r="I10" s="24">
        <v>0.5</v>
      </c>
      <c r="J10" s="24"/>
      <c r="K10" s="25"/>
      <c r="L10" s="23"/>
      <c r="M10" s="24"/>
      <c r="N10" s="24"/>
      <c r="O10" s="24"/>
      <c r="P10" s="25"/>
      <c r="Q10" s="22">
        <f>IF(SUM(G10:P10)=0,"",SUM(G10:P10))</f>
        <v>1.5</v>
      </c>
    </row>
    <row r="11" spans="1:17" ht="19.5" customHeight="1">
      <c r="A11" s="59"/>
      <c r="B11" s="59"/>
      <c r="C11" s="68" t="s">
        <v>33</v>
      </c>
      <c r="D11" s="69"/>
      <c r="E11" s="63" t="s">
        <v>8</v>
      </c>
      <c r="F11" s="20">
        <v>1</v>
      </c>
      <c r="G11" s="24">
        <v>3</v>
      </c>
      <c r="H11" s="24"/>
      <c r="I11" s="24"/>
      <c r="J11" s="24"/>
      <c r="K11" s="25"/>
      <c r="L11" s="23"/>
      <c r="M11" s="24"/>
      <c r="N11" s="24"/>
      <c r="O11" s="24"/>
      <c r="P11" s="25"/>
      <c r="Q11" s="22"/>
    </row>
    <row r="12" spans="1:17" ht="19.5" customHeight="1">
      <c r="A12" s="81"/>
      <c r="B12" s="81"/>
      <c r="C12" s="68" t="s">
        <v>36</v>
      </c>
      <c r="D12" s="69"/>
      <c r="E12" s="63" t="s">
        <v>9</v>
      </c>
      <c r="F12" s="20">
        <v>1</v>
      </c>
      <c r="G12" s="24"/>
      <c r="H12" s="24">
        <v>2</v>
      </c>
      <c r="I12" s="24"/>
      <c r="J12" s="24"/>
      <c r="K12" s="25"/>
      <c r="L12" s="23"/>
      <c r="M12" s="24"/>
      <c r="N12" s="24"/>
      <c r="O12" s="24"/>
      <c r="P12" s="25"/>
      <c r="Q12" s="22"/>
    </row>
    <row r="13" spans="1:17" ht="19.5" customHeight="1">
      <c r="A13" s="81"/>
      <c r="B13" s="81"/>
      <c r="C13" s="68" t="s">
        <v>39</v>
      </c>
      <c r="D13" s="69" t="s">
        <v>49</v>
      </c>
      <c r="E13" s="63" t="s">
        <v>9</v>
      </c>
      <c r="F13" s="20">
        <v>1</v>
      </c>
      <c r="G13" s="24"/>
      <c r="H13" s="24"/>
      <c r="I13" s="24">
        <v>0.5</v>
      </c>
      <c r="J13" s="24"/>
      <c r="K13" s="25">
        <v>0.5</v>
      </c>
      <c r="L13" s="23"/>
      <c r="M13" s="24"/>
      <c r="N13" s="24"/>
      <c r="O13" s="24"/>
      <c r="P13" s="25"/>
      <c r="Q13" s="22"/>
    </row>
    <row r="14" spans="1:17" ht="19.5" customHeight="1">
      <c r="A14" s="82"/>
      <c r="B14" s="82"/>
      <c r="C14" s="68" t="s">
        <v>35</v>
      </c>
      <c r="D14" s="69" t="s">
        <v>43</v>
      </c>
      <c r="E14" s="63" t="s">
        <v>9</v>
      </c>
      <c r="F14" s="20">
        <v>1</v>
      </c>
      <c r="G14" s="24"/>
      <c r="H14" s="24">
        <v>1</v>
      </c>
      <c r="I14" s="24"/>
      <c r="J14" s="24">
        <v>0.5</v>
      </c>
      <c r="K14" s="25"/>
      <c r="L14" s="23"/>
      <c r="M14" s="24"/>
      <c r="N14" s="24"/>
      <c r="O14" s="24"/>
      <c r="P14" s="25"/>
      <c r="Q14" s="22"/>
    </row>
    <row r="15" spans="1:17" ht="19.5" customHeight="1">
      <c r="A15" s="87"/>
      <c r="B15" s="87"/>
      <c r="C15" s="68" t="s">
        <v>41</v>
      </c>
      <c r="D15" s="69"/>
      <c r="E15" s="63" t="s">
        <v>8</v>
      </c>
      <c r="F15" s="20">
        <v>1</v>
      </c>
      <c r="G15" s="24"/>
      <c r="H15" s="24"/>
      <c r="I15" s="24">
        <v>3</v>
      </c>
      <c r="J15" s="24"/>
      <c r="K15" s="25"/>
      <c r="L15" s="23"/>
      <c r="M15" s="24"/>
      <c r="N15" s="24"/>
      <c r="O15" s="24"/>
      <c r="P15" s="25"/>
      <c r="Q15" s="22"/>
    </row>
    <row r="16" spans="1:17" ht="19.5" customHeight="1">
      <c r="A16" s="88"/>
      <c r="B16" s="88"/>
      <c r="C16" s="68" t="s">
        <v>46</v>
      </c>
      <c r="D16" s="69" t="s">
        <v>47</v>
      </c>
      <c r="E16" s="63" t="s">
        <v>9</v>
      </c>
      <c r="F16" s="20">
        <v>1</v>
      </c>
      <c r="G16" s="24"/>
      <c r="H16" s="24"/>
      <c r="I16" s="24">
        <v>0.5</v>
      </c>
      <c r="J16" s="24">
        <v>0.5</v>
      </c>
      <c r="K16" s="25"/>
      <c r="L16" s="23"/>
      <c r="M16" s="24"/>
      <c r="N16" s="24"/>
      <c r="O16" s="24"/>
      <c r="P16" s="25"/>
      <c r="Q16" s="22"/>
    </row>
    <row r="17" spans="1:17" ht="19.5" customHeight="1">
      <c r="A17" s="56"/>
      <c r="B17" s="56"/>
      <c r="C17" s="68" t="s">
        <v>40</v>
      </c>
      <c r="D17" s="69"/>
      <c r="E17" s="77" t="s">
        <v>9</v>
      </c>
      <c r="F17" s="20">
        <v>0.7</v>
      </c>
      <c r="G17" s="24"/>
      <c r="H17" s="24"/>
      <c r="I17" s="24">
        <v>0.5</v>
      </c>
      <c r="J17" s="24"/>
      <c r="K17" s="25"/>
      <c r="L17" s="23"/>
      <c r="M17" s="24"/>
      <c r="N17" s="24"/>
      <c r="O17" s="24"/>
      <c r="P17" s="25"/>
      <c r="Q17" s="22">
        <f>IF(SUM(G17:P17)=0,"",SUM(G17:P17))</f>
        <v>0.5</v>
      </c>
    </row>
    <row r="18" spans="1:17" ht="18.75" customHeight="1">
      <c r="A18" s="148"/>
      <c r="B18" s="148" t="s">
        <v>23</v>
      </c>
      <c r="C18" s="66" t="s">
        <v>30</v>
      </c>
      <c r="D18" s="67"/>
      <c r="E18" s="43" t="s">
        <v>25</v>
      </c>
      <c r="F18" s="44">
        <v>1</v>
      </c>
      <c r="G18" s="29"/>
      <c r="H18" s="29"/>
      <c r="I18" s="29"/>
      <c r="J18" s="29"/>
      <c r="K18" s="30">
        <v>0.5</v>
      </c>
      <c r="L18" s="28"/>
      <c r="M18" s="29"/>
      <c r="N18" s="29"/>
      <c r="O18" s="29"/>
      <c r="P18" s="30"/>
      <c r="Q18" s="27">
        <f t="shared" ref="Q18:Q27" si="0">IF(SUM(G18:P18)=0,"",SUM(G18:P18))</f>
        <v>0.5</v>
      </c>
    </row>
    <row r="19" spans="1:17" ht="18.75" customHeight="1">
      <c r="A19" s="149"/>
      <c r="B19" s="149"/>
      <c r="C19" s="62" t="s">
        <v>28</v>
      </c>
      <c r="D19" s="75" t="s">
        <v>34</v>
      </c>
      <c r="E19" s="63" t="s">
        <v>9</v>
      </c>
      <c r="F19" s="20">
        <v>1</v>
      </c>
      <c r="G19" s="24">
        <v>1</v>
      </c>
      <c r="H19" s="24">
        <v>0.5</v>
      </c>
      <c r="I19" s="24"/>
      <c r="J19" s="24"/>
      <c r="K19" s="25"/>
      <c r="L19" s="23"/>
      <c r="M19" s="24"/>
      <c r="N19" s="24"/>
      <c r="O19" s="24"/>
      <c r="P19" s="25"/>
      <c r="Q19" s="22">
        <f t="shared" si="0"/>
        <v>1.5</v>
      </c>
    </row>
    <row r="20" spans="1:17" ht="18.75" hidden="1" customHeight="1">
      <c r="A20" s="149"/>
      <c r="B20" s="149"/>
      <c r="C20" s="64"/>
      <c r="D20" s="76"/>
      <c r="E20" s="63" t="s">
        <v>9</v>
      </c>
      <c r="F20" s="20">
        <v>0.8</v>
      </c>
      <c r="G20" s="51"/>
      <c r="H20" s="51"/>
      <c r="I20" s="51"/>
      <c r="J20" s="24"/>
      <c r="K20" s="53"/>
      <c r="L20" s="23"/>
      <c r="M20" s="24"/>
      <c r="N20" s="24"/>
      <c r="O20" s="24"/>
      <c r="P20" s="25"/>
      <c r="Q20" s="22" t="str">
        <f t="shared" si="0"/>
        <v/>
      </c>
    </row>
    <row r="21" spans="1:17" ht="18.75" customHeight="1">
      <c r="A21" s="149"/>
      <c r="B21" s="149"/>
      <c r="C21" s="64" t="s">
        <v>50</v>
      </c>
      <c r="D21" s="76" t="s">
        <v>42</v>
      </c>
      <c r="E21" s="63" t="s">
        <v>9</v>
      </c>
      <c r="F21" s="20">
        <v>0.5</v>
      </c>
      <c r="G21" s="51"/>
      <c r="H21" s="51">
        <v>0.5</v>
      </c>
      <c r="I21" s="51"/>
      <c r="J21" s="24">
        <v>0.5</v>
      </c>
      <c r="K21" s="53">
        <v>0.5</v>
      </c>
      <c r="L21" s="23"/>
      <c r="M21" s="24"/>
      <c r="N21" s="24"/>
      <c r="O21" s="24"/>
      <c r="P21" s="25"/>
      <c r="Q21" s="22"/>
    </row>
    <row r="22" spans="1:17" ht="18.75" customHeight="1">
      <c r="A22" s="149"/>
      <c r="B22" s="149"/>
      <c r="C22" s="62" t="s">
        <v>38</v>
      </c>
      <c r="D22" s="75"/>
      <c r="E22" s="63" t="s">
        <v>10</v>
      </c>
      <c r="F22" s="20">
        <v>1</v>
      </c>
      <c r="G22" s="51"/>
      <c r="H22" s="51">
        <v>0.5</v>
      </c>
      <c r="I22" s="51"/>
      <c r="J22" s="24"/>
      <c r="K22" s="53"/>
      <c r="L22" s="23"/>
      <c r="M22" s="24"/>
      <c r="N22" s="24"/>
      <c r="O22" s="24"/>
      <c r="P22" s="25"/>
      <c r="Q22" s="22">
        <f t="shared" si="0"/>
        <v>0.5</v>
      </c>
    </row>
    <row r="23" spans="1:17" ht="18.75" customHeight="1">
      <c r="A23" s="149"/>
      <c r="B23" s="149"/>
      <c r="C23" s="62" t="s">
        <v>44</v>
      </c>
      <c r="D23" s="75" t="s">
        <v>51</v>
      </c>
      <c r="E23" s="63" t="s">
        <v>8</v>
      </c>
      <c r="F23" s="20">
        <v>1</v>
      </c>
      <c r="G23" s="51"/>
      <c r="H23" s="51"/>
      <c r="I23" s="51"/>
      <c r="J23" s="24">
        <v>2</v>
      </c>
      <c r="K23" s="53">
        <v>0.5</v>
      </c>
      <c r="L23" s="23"/>
      <c r="M23" s="24"/>
      <c r="N23" s="24"/>
      <c r="O23" s="24"/>
      <c r="P23" s="25"/>
      <c r="Q23" s="22"/>
    </row>
    <row r="24" spans="1:17" ht="18.75" customHeight="1">
      <c r="A24" s="149"/>
      <c r="B24" s="149"/>
      <c r="C24" s="62" t="s">
        <v>45</v>
      </c>
      <c r="D24" s="75"/>
      <c r="E24" s="63" t="s">
        <v>8</v>
      </c>
      <c r="F24" s="20">
        <v>1</v>
      </c>
      <c r="G24" s="51"/>
      <c r="H24" s="51"/>
      <c r="I24" s="51"/>
      <c r="J24" s="24">
        <v>0.5</v>
      </c>
      <c r="K24" s="53"/>
      <c r="L24" s="23"/>
      <c r="M24" s="24"/>
      <c r="N24" s="24"/>
      <c r="O24" s="24"/>
      <c r="P24" s="25"/>
      <c r="Q24" s="22"/>
    </row>
    <row r="25" spans="1:17" ht="18.75" hidden="1" customHeight="1">
      <c r="A25" s="149"/>
      <c r="B25" s="149"/>
      <c r="D25" s="75"/>
      <c r="E25" s="63" t="s">
        <v>8</v>
      </c>
      <c r="F25" s="20">
        <v>1</v>
      </c>
      <c r="G25" s="51"/>
      <c r="H25" s="51"/>
      <c r="I25" s="51"/>
      <c r="J25" s="24"/>
      <c r="K25" s="53"/>
      <c r="L25" s="23"/>
      <c r="M25" s="24"/>
      <c r="N25" s="24"/>
      <c r="O25" s="24"/>
      <c r="P25" s="25"/>
      <c r="Q25" s="22"/>
    </row>
    <row r="26" spans="1:17" ht="18.75" hidden="1" customHeight="1">
      <c r="A26" s="149"/>
      <c r="B26" s="149"/>
      <c r="C26" s="62"/>
      <c r="D26" s="75"/>
      <c r="E26" s="63" t="s">
        <v>9</v>
      </c>
      <c r="F26" s="20">
        <v>0.8</v>
      </c>
      <c r="G26" s="51"/>
      <c r="H26" s="51"/>
      <c r="I26" s="51"/>
      <c r="J26" s="24"/>
      <c r="K26" s="53"/>
      <c r="L26" s="23"/>
      <c r="M26" s="24"/>
      <c r="N26" s="24"/>
      <c r="O26" s="24"/>
      <c r="P26" s="25"/>
      <c r="Q26" s="22"/>
    </row>
    <row r="27" spans="1:17" ht="18.75" hidden="1" customHeight="1">
      <c r="A27" s="149"/>
      <c r="B27" s="149"/>
      <c r="C27" s="62"/>
      <c r="D27" s="18"/>
      <c r="E27" s="63" t="s">
        <v>10</v>
      </c>
      <c r="F27" s="20">
        <v>1</v>
      </c>
      <c r="G27" s="51"/>
      <c r="H27" s="51"/>
      <c r="I27" s="51"/>
      <c r="J27" s="24"/>
      <c r="K27" s="53"/>
      <c r="L27" s="23"/>
      <c r="M27" s="24"/>
      <c r="N27" s="24"/>
      <c r="O27" s="24"/>
      <c r="P27" s="25"/>
      <c r="Q27" s="22" t="str">
        <f t="shared" si="0"/>
        <v/>
      </c>
    </row>
    <row r="28" spans="1:17" ht="20.100000000000001" hidden="1" customHeight="1">
      <c r="A28" s="49"/>
      <c r="B28" s="58" t="s">
        <v>21</v>
      </c>
      <c r="C28" s="65"/>
      <c r="D28" s="66"/>
      <c r="E28" s="43" t="s">
        <v>25</v>
      </c>
      <c r="F28" s="44">
        <v>1</v>
      </c>
      <c r="G28" s="50"/>
      <c r="H28" s="50"/>
      <c r="I28" s="50"/>
      <c r="J28" s="29"/>
      <c r="K28" s="60"/>
      <c r="L28" s="45"/>
      <c r="M28" s="46"/>
      <c r="N28" s="46"/>
      <c r="O28" s="46"/>
      <c r="P28" s="47"/>
      <c r="Q28" s="48" t="str">
        <f t="shared" ref="Q28" si="1">IF(SUM(G28:P28)=0,"",SUM(G28:P28))</f>
        <v/>
      </c>
    </row>
    <row r="29" spans="1:17" ht="19.5" hidden="1" customHeight="1">
      <c r="A29" s="144"/>
      <c r="B29" s="144" t="s">
        <v>22</v>
      </c>
      <c r="C29" s="72" t="s">
        <v>27</v>
      </c>
      <c r="D29" s="57"/>
      <c r="E29" s="43" t="s">
        <v>25</v>
      </c>
      <c r="F29" s="44">
        <v>0.4</v>
      </c>
      <c r="G29" s="46"/>
      <c r="H29" s="46"/>
      <c r="I29" s="46"/>
      <c r="J29" s="46"/>
      <c r="K29" s="46"/>
      <c r="L29" s="45"/>
      <c r="M29" s="46"/>
      <c r="N29" s="46"/>
      <c r="O29" s="46"/>
      <c r="P29" s="47"/>
      <c r="Q29" s="48" t="str">
        <f t="shared" ref="Q29" si="2">IF(SUM(G29:P29)=0,"",SUM(G29:P29))</f>
        <v/>
      </c>
    </row>
    <row r="30" spans="1:17" ht="19.5" hidden="1" customHeight="1">
      <c r="A30" s="145"/>
      <c r="B30" s="145"/>
      <c r="C30" s="78" t="s">
        <v>29</v>
      </c>
      <c r="D30" s="79"/>
      <c r="E30" s="74" t="s">
        <v>8</v>
      </c>
      <c r="F30" s="44">
        <v>0.5</v>
      </c>
      <c r="G30" s="70"/>
      <c r="H30" s="70"/>
      <c r="I30" s="70"/>
      <c r="J30" s="46"/>
      <c r="K30" s="71"/>
      <c r="L30" s="45"/>
      <c r="M30" s="46"/>
      <c r="N30" s="46"/>
      <c r="O30" s="46"/>
      <c r="P30" s="47"/>
      <c r="Q30" s="48"/>
    </row>
    <row r="31" spans="1:17" ht="19.5" customHeight="1">
      <c r="A31" s="145"/>
      <c r="B31" s="145"/>
      <c r="C31" s="78" t="s">
        <v>32</v>
      </c>
      <c r="D31" s="85"/>
      <c r="E31" s="74" t="s">
        <v>10</v>
      </c>
      <c r="F31" s="44">
        <v>1</v>
      </c>
      <c r="G31" s="70">
        <v>0.5</v>
      </c>
      <c r="H31" s="70">
        <v>0.5</v>
      </c>
      <c r="I31" s="70"/>
      <c r="J31" s="46">
        <v>0.5</v>
      </c>
      <c r="K31" s="71"/>
      <c r="L31" s="45"/>
      <c r="M31" s="46"/>
      <c r="N31" s="46"/>
      <c r="O31" s="46"/>
      <c r="P31" s="47"/>
      <c r="Q31" s="48"/>
    </row>
    <row r="32" spans="1:17" ht="19.5" customHeight="1">
      <c r="A32" s="145"/>
      <c r="B32" s="145"/>
      <c r="C32" s="78" t="s">
        <v>37</v>
      </c>
      <c r="D32" s="85"/>
      <c r="E32" s="74" t="s">
        <v>10</v>
      </c>
      <c r="F32" s="44">
        <v>1</v>
      </c>
      <c r="G32" s="70"/>
      <c r="H32" s="70">
        <v>0.5</v>
      </c>
      <c r="I32" s="70"/>
      <c r="J32" s="46"/>
      <c r="K32" s="71"/>
      <c r="L32" s="45"/>
      <c r="M32" s="46"/>
      <c r="N32" s="46"/>
      <c r="O32" s="46"/>
      <c r="P32" s="47"/>
      <c r="Q32" s="48"/>
    </row>
    <row r="33" spans="1:17" ht="19.5" customHeight="1">
      <c r="A33" s="146"/>
      <c r="B33" s="146"/>
      <c r="C33" s="73" t="s">
        <v>22</v>
      </c>
      <c r="D33" s="80"/>
      <c r="E33" s="74" t="s">
        <v>9</v>
      </c>
      <c r="F33" s="44">
        <v>1</v>
      </c>
      <c r="G33" s="70"/>
      <c r="H33" s="70"/>
      <c r="I33" s="70"/>
      <c r="J33" s="46">
        <v>1</v>
      </c>
      <c r="K33" s="71"/>
      <c r="L33" s="45"/>
      <c r="M33" s="46"/>
      <c r="N33" s="46"/>
      <c r="O33" s="46"/>
      <c r="P33" s="47"/>
      <c r="Q33" s="48"/>
    </row>
    <row r="34" spans="1:17" ht="20.100000000000001" customHeight="1">
      <c r="A34" s="31" t="s">
        <v>20</v>
      </c>
      <c r="B34" s="32"/>
      <c r="C34" s="33"/>
      <c r="D34" s="33"/>
      <c r="E34" s="34"/>
      <c r="F34" s="35"/>
      <c r="G34" s="55"/>
      <c r="H34" s="55"/>
      <c r="I34" s="55"/>
      <c r="J34" s="37"/>
      <c r="K34" s="38"/>
      <c r="L34" s="36"/>
      <c r="M34" s="37"/>
      <c r="N34" s="37"/>
      <c r="O34" s="37"/>
      <c r="P34" s="38"/>
      <c r="Q34" s="39" t="str">
        <f t="shared" ref="Q34" si="3">IF(SUM(G34:P34)=0,"",SUM(G34:P34))</f>
        <v/>
      </c>
    </row>
    <row r="35" spans="1:17">
      <c r="G35" s="83"/>
      <c r="H35" s="83"/>
      <c r="I35" s="83"/>
      <c r="J35" s="83"/>
      <c r="K35" s="83"/>
    </row>
  </sheetData>
  <mergeCells count="17">
    <mergeCell ref="C2:D2"/>
    <mergeCell ref="G6:K6"/>
    <mergeCell ref="A18:A27"/>
    <mergeCell ref="B18:B27"/>
    <mergeCell ref="B9:B10"/>
    <mergeCell ref="B29:B33"/>
    <mergeCell ref="A29:A33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4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54A92-97A8-4119-B2CD-17F0CEA0BF44}">
  <sheetPr>
    <tabColor rgb="FFFFFF00"/>
    <pageSetUpPr fitToPage="1"/>
  </sheetPr>
  <dimension ref="A1:Q25"/>
  <sheetViews>
    <sheetView showGridLines="0" tabSelected="1" zoomScale="90" zoomScaleNormal="90" workbookViewId="0">
      <pane ySplit="8" topLeftCell="A9" activePane="bottomLeft" state="frozen"/>
      <selection pane="bottomLeft" activeCell="D25" sqref="D25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55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47" t="s">
        <v>18</v>
      </c>
      <c r="D2" s="147"/>
      <c r="E2" s="92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89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35" t="s">
        <v>12</v>
      </c>
      <c r="B5" s="136"/>
      <c r="C5" s="136"/>
      <c r="D5" s="136"/>
      <c r="E5" s="136"/>
      <c r="F5" s="136"/>
      <c r="G5" s="129" t="s">
        <v>15</v>
      </c>
      <c r="H5" s="130"/>
      <c r="I5" s="130"/>
      <c r="J5" s="130"/>
      <c r="K5" s="130"/>
      <c r="L5" s="130"/>
      <c r="M5" s="130"/>
      <c r="N5" s="130"/>
      <c r="O5" s="130"/>
      <c r="P5" s="130"/>
      <c r="Q5" s="131"/>
    </row>
    <row r="6" spans="1:17" s="6" customFormat="1" ht="15" customHeight="1">
      <c r="A6" s="137"/>
      <c r="B6" s="138"/>
      <c r="C6" s="138"/>
      <c r="D6" s="138"/>
      <c r="E6" s="138"/>
      <c r="F6" s="138"/>
      <c r="G6" s="129" t="s">
        <v>16</v>
      </c>
      <c r="H6" s="130"/>
      <c r="I6" s="130"/>
      <c r="J6" s="130"/>
      <c r="K6" s="131"/>
      <c r="L6" s="129" t="s">
        <v>17</v>
      </c>
      <c r="M6" s="130"/>
      <c r="N6" s="130"/>
      <c r="O6" s="130"/>
      <c r="P6" s="131"/>
      <c r="Q6" s="132" t="s">
        <v>19</v>
      </c>
    </row>
    <row r="7" spans="1:17" ht="15" customHeight="1">
      <c r="A7" s="139" t="s">
        <v>5</v>
      </c>
      <c r="B7" s="139" t="s">
        <v>7</v>
      </c>
      <c r="C7" s="139" t="s">
        <v>6</v>
      </c>
      <c r="D7" s="141" t="s">
        <v>11</v>
      </c>
      <c r="E7" s="143" t="s">
        <v>13</v>
      </c>
      <c r="F7" s="14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33"/>
    </row>
    <row r="8" spans="1:17" ht="15" customHeight="1">
      <c r="A8" s="140"/>
      <c r="B8" s="140"/>
      <c r="C8" s="140"/>
      <c r="D8" s="142"/>
      <c r="E8" s="142"/>
      <c r="F8" s="142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5">
        <f>SUM(L9:L25)</f>
        <v>0</v>
      </c>
      <c r="M8" s="16">
        <f>SUM(M9:M25)</f>
        <v>0</v>
      </c>
      <c r="N8" s="16">
        <f>SUM(N9:N25)</f>
        <v>0</v>
      </c>
      <c r="O8" s="16">
        <f>SUM(O9:O25)</f>
        <v>0</v>
      </c>
      <c r="P8" s="17">
        <f>SUM(P9:P25)</f>
        <v>0</v>
      </c>
      <c r="Q8" s="134"/>
    </row>
    <row r="9" spans="1:17" ht="19.5" customHeight="1">
      <c r="A9" s="93"/>
      <c r="B9" s="148" t="s">
        <v>24</v>
      </c>
      <c r="C9" s="125" t="s">
        <v>92</v>
      </c>
      <c r="D9" s="75" t="s">
        <v>99</v>
      </c>
      <c r="E9" s="21" t="s">
        <v>25</v>
      </c>
      <c r="F9" s="20">
        <v>1</v>
      </c>
      <c r="G9" s="24">
        <v>1</v>
      </c>
      <c r="H9" s="24">
        <v>0.5</v>
      </c>
      <c r="I9" s="24">
        <v>1.5</v>
      </c>
      <c r="J9" s="24">
        <v>2.5</v>
      </c>
      <c r="K9" s="25">
        <v>2</v>
      </c>
      <c r="L9" s="23"/>
      <c r="M9" s="24"/>
      <c r="N9" s="24"/>
      <c r="O9" s="24"/>
      <c r="P9" s="25"/>
      <c r="Q9" s="22">
        <f>IF(SUM(G9:P9)=0,"",SUM(G9:P9))</f>
        <v>7.5</v>
      </c>
    </row>
    <row r="10" spans="1:17" ht="19.5" customHeight="1">
      <c r="A10" s="93"/>
      <c r="B10" s="149"/>
      <c r="C10" s="68" t="s">
        <v>26</v>
      </c>
      <c r="D10" s="19"/>
      <c r="E10" s="77" t="s">
        <v>9</v>
      </c>
      <c r="F10" s="84">
        <v>1</v>
      </c>
      <c r="G10" s="86">
        <v>0.5</v>
      </c>
      <c r="H10" s="24"/>
      <c r="I10" s="24">
        <v>0.5</v>
      </c>
      <c r="J10" s="24"/>
      <c r="K10" s="25">
        <v>1</v>
      </c>
      <c r="L10" s="23"/>
      <c r="M10" s="24"/>
      <c r="N10" s="24"/>
      <c r="O10" s="24"/>
      <c r="P10" s="25"/>
      <c r="Q10" s="22">
        <f>IF(SUM(G10:P10)=0,"",SUM(G10:P10))</f>
        <v>2</v>
      </c>
    </row>
    <row r="11" spans="1:17" ht="19.5" customHeight="1">
      <c r="A11" s="93"/>
      <c r="B11" s="93"/>
      <c r="C11" s="68" t="s">
        <v>90</v>
      </c>
      <c r="D11" s="69" t="s">
        <v>91</v>
      </c>
      <c r="E11" s="63" t="s">
        <v>8</v>
      </c>
      <c r="F11" s="20">
        <v>1</v>
      </c>
      <c r="G11" s="24">
        <v>3</v>
      </c>
      <c r="H11" s="24"/>
      <c r="I11" s="24"/>
      <c r="J11" s="24"/>
      <c r="K11" s="25"/>
      <c r="L11" s="23"/>
      <c r="M11" s="24"/>
      <c r="N11" s="24"/>
      <c r="O11" s="24"/>
      <c r="P11" s="25"/>
      <c r="Q11" s="22">
        <f>IF(SUM(G11:P11)=0,"",SUM(G11:P11))</f>
        <v>3</v>
      </c>
    </row>
    <row r="12" spans="1:17" ht="19.5" customHeight="1">
      <c r="A12" s="93"/>
      <c r="B12" s="93"/>
      <c r="C12" s="68" t="s">
        <v>100</v>
      </c>
      <c r="D12" s="69"/>
      <c r="E12" s="63" t="s">
        <v>9</v>
      </c>
      <c r="F12" s="20">
        <v>1</v>
      </c>
      <c r="G12" s="24"/>
      <c r="H12" s="24"/>
      <c r="I12" s="24"/>
      <c r="J12" s="24">
        <v>2</v>
      </c>
      <c r="K12" s="25">
        <v>0.5</v>
      </c>
      <c r="L12" s="23"/>
      <c r="M12" s="24"/>
      <c r="N12" s="24"/>
      <c r="O12" s="24"/>
      <c r="P12" s="25"/>
      <c r="Q12" s="22">
        <f>IF(SUM(G12:P12)=0,"",SUM(G12:P12))</f>
        <v>2.5</v>
      </c>
    </row>
    <row r="13" spans="1:17" ht="19.5" customHeight="1">
      <c r="A13" s="93"/>
      <c r="B13" s="93"/>
      <c r="C13" s="68" t="s">
        <v>41</v>
      </c>
      <c r="D13" s="69"/>
      <c r="E13" s="63" t="s">
        <v>8</v>
      </c>
      <c r="F13" s="20">
        <v>1</v>
      </c>
      <c r="G13" s="24"/>
      <c r="H13" s="24"/>
      <c r="I13" s="24">
        <v>1</v>
      </c>
      <c r="J13" s="24"/>
      <c r="K13" s="25"/>
      <c r="L13" s="23"/>
      <c r="M13" s="24"/>
      <c r="N13" s="24"/>
      <c r="O13" s="24"/>
      <c r="P13" s="25"/>
      <c r="Q13" s="22">
        <f>IF(SUM(G13:P13)=0,"",SUM(G13:P13))</f>
        <v>1</v>
      </c>
    </row>
    <row r="14" spans="1:17" ht="19.5" customHeight="1">
      <c r="A14" s="93"/>
      <c r="B14" s="93"/>
      <c r="C14" s="68" t="s">
        <v>40</v>
      </c>
      <c r="D14" s="69" t="s">
        <v>96</v>
      </c>
      <c r="E14" s="77" t="s">
        <v>9</v>
      </c>
      <c r="F14" s="20">
        <v>0.7</v>
      </c>
      <c r="G14" s="24">
        <v>0.5</v>
      </c>
      <c r="H14" s="24">
        <v>0.5</v>
      </c>
      <c r="I14" s="24"/>
      <c r="J14" s="24"/>
      <c r="K14" s="25"/>
      <c r="L14" s="23"/>
      <c r="M14" s="24"/>
      <c r="N14" s="24"/>
      <c r="O14" s="24"/>
      <c r="P14" s="25"/>
      <c r="Q14" s="22">
        <f>IF(SUM(G14:P14)=0,"",SUM(G14:P14))</f>
        <v>1</v>
      </c>
    </row>
    <row r="15" spans="1:17" ht="18.75" customHeight="1">
      <c r="A15" s="148"/>
      <c r="B15" s="148" t="s">
        <v>23</v>
      </c>
      <c r="C15" s="66" t="s">
        <v>30</v>
      </c>
      <c r="D15" s="67"/>
      <c r="E15" s="43" t="s">
        <v>25</v>
      </c>
      <c r="F15" s="44">
        <v>1</v>
      </c>
      <c r="G15" s="29"/>
      <c r="H15" s="29"/>
      <c r="I15" s="29"/>
      <c r="J15" s="29"/>
      <c r="K15" s="30">
        <v>0.5</v>
      </c>
      <c r="L15" s="28"/>
      <c r="M15" s="29"/>
      <c r="N15" s="29"/>
      <c r="O15" s="29"/>
      <c r="P15" s="30"/>
      <c r="Q15" s="22">
        <f>IF(SUM(G15:P15)=0,"",SUM(G15:P15))</f>
        <v>0.5</v>
      </c>
    </row>
    <row r="16" spans="1:17" ht="18.75" customHeight="1">
      <c r="A16" s="149"/>
      <c r="B16" s="149"/>
      <c r="C16" s="64" t="s">
        <v>101</v>
      </c>
      <c r="D16" s="76" t="s">
        <v>102</v>
      </c>
      <c r="E16" s="63" t="s">
        <v>9</v>
      </c>
      <c r="F16" s="20">
        <v>0.8</v>
      </c>
      <c r="G16" s="51"/>
      <c r="H16" s="51"/>
      <c r="I16" s="51"/>
      <c r="J16" s="24"/>
      <c r="K16" s="53">
        <v>2</v>
      </c>
      <c r="L16" s="23"/>
      <c r="M16" s="24"/>
      <c r="N16" s="24"/>
      <c r="O16" s="24"/>
      <c r="P16" s="25"/>
      <c r="Q16" s="22">
        <f>IF(SUM(G16:P16)=0,"",SUM(G16:P16))</f>
        <v>2</v>
      </c>
    </row>
    <row r="17" spans="1:17" ht="18.75" customHeight="1">
      <c r="A17" s="149"/>
      <c r="B17" s="149"/>
      <c r="C17" s="64" t="s">
        <v>50</v>
      </c>
      <c r="D17" s="76"/>
      <c r="E17" s="63" t="s">
        <v>9</v>
      </c>
      <c r="F17" s="20">
        <v>0.5</v>
      </c>
      <c r="G17" s="51"/>
      <c r="H17" s="51">
        <v>1</v>
      </c>
      <c r="I17" s="51"/>
      <c r="J17" s="24">
        <v>0.5</v>
      </c>
      <c r="K17" s="53"/>
      <c r="L17" s="23"/>
      <c r="M17" s="24"/>
      <c r="N17" s="24"/>
      <c r="O17" s="24"/>
      <c r="P17" s="25"/>
      <c r="Q17" s="22">
        <f>IF(SUM(G17:P17)=0,"",SUM(G17:P17))</f>
        <v>1.5</v>
      </c>
    </row>
    <row r="18" spans="1:17" ht="18.75" customHeight="1">
      <c r="A18" s="149"/>
      <c r="B18" s="149"/>
      <c r="C18" s="62" t="s">
        <v>97</v>
      </c>
      <c r="D18" s="75"/>
      <c r="E18" s="63" t="s">
        <v>10</v>
      </c>
      <c r="F18" s="20">
        <v>1</v>
      </c>
      <c r="G18" s="51"/>
      <c r="H18" s="51"/>
      <c r="I18" s="51">
        <v>1</v>
      </c>
      <c r="J18" s="24">
        <v>0.5</v>
      </c>
      <c r="K18" s="53">
        <v>0.5</v>
      </c>
      <c r="L18" s="23"/>
      <c r="M18" s="24"/>
      <c r="N18" s="24"/>
      <c r="O18" s="24"/>
      <c r="P18" s="25"/>
      <c r="Q18" s="22">
        <f>IF(SUM(G18:P18)=0,"",SUM(G18:P18))</f>
        <v>2</v>
      </c>
    </row>
    <row r="19" spans="1:17" ht="18.75" customHeight="1">
      <c r="A19" s="149"/>
      <c r="B19" s="149"/>
      <c r="C19" s="62" t="s">
        <v>45</v>
      </c>
      <c r="D19" s="75" t="s">
        <v>95</v>
      </c>
      <c r="E19" s="63" t="s">
        <v>8</v>
      </c>
      <c r="F19" s="20">
        <v>1</v>
      </c>
      <c r="G19" s="51"/>
      <c r="H19" s="51">
        <v>0.5</v>
      </c>
      <c r="I19" s="51"/>
      <c r="J19" s="24">
        <v>0.5</v>
      </c>
      <c r="K19" s="53">
        <v>0.5</v>
      </c>
      <c r="L19" s="23"/>
      <c r="M19" s="24"/>
      <c r="N19" s="24"/>
      <c r="O19" s="24"/>
      <c r="P19" s="25"/>
      <c r="Q19" s="22">
        <f>IF(SUM(G19:P19)=0,"",SUM(G19:P19))</f>
        <v>1.5</v>
      </c>
    </row>
    <row r="20" spans="1:17" ht="20.100000000000001" customHeight="1">
      <c r="A20" s="94"/>
      <c r="B20" s="94" t="s">
        <v>21</v>
      </c>
      <c r="C20" s="65" t="s">
        <v>93</v>
      </c>
      <c r="D20" s="66"/>
      <c r="E20" s="74" t="s">
        <v>8</v>
      </c>
      <c r="F20" s="44">
        <v>1</v>
      </c>
      <c r="G20" s="50"/>
      <c r="H20" s="50">
        <v>2</v>
      </c>
      <c r="I20" s="50"/>
      <c r="J20" s="29"/>
      <c r="K20" s="60"/>
      <c r="L20" s="45"/>
      <c r="M20" s="46"/>
      <c r="N20" s="46"/>
      <c r="O20" s="46"/>
      <c r="P20" s="47"/>
      <c r="Q20" s="22">
        <f t="shared" ref="Q19:Q24" si="0">IF(SUM(G20:P20)=0,"",SUM(G20:P20))</f>
        <v>2</v>
      </c>
    </row>
    <row r="21" spans="1:17" ht="19.5" customHeight="1">
      <c r="A21" s="144"/>
      <c r="B21" s="152" t="s">
        <v>22</v>
      </c>
      <c r="C21" s="72" t="s">
        <v>29</v>
      </c>
      <c r="D21" s="57"/>
      <c r="E21" s="74" t="s">
        <v>8</v>
      </c>
      <c r="F21" s="44">
        <v>0.5</v>
      </c>
      <c r="G21" s="70"/>
      <c r="H21" s="70">
        <v>1</v>
      </c>
      <c r="I21" s="70">
        <v>1</v>
      </c>
      <c r="J21" s="46"/>
      <c r="K21" s="71"/>
      <c r="L21" s="45"/>
      <c r="M21" s="46"/>
      <c r="N21" s="46"/>
      <c r="O21" s="46"/>
      <c r="P21" s="47"/>
      <c r="Q21" s="22">
        <f>IF(SUM(G21:P21)=0,"",SUM(G21:P21))</f>
        <v>2</v>
      </c>
    </row>
    <row r="22" spans="1:17" ht="19.5" customHeight="1">
      <c r="A22" s="145"/>
      <c r="B22" s="145"/>
      <c r="C22" s="78" t="s">
        <v>98</v>
      </c>
      <c r="D22" s="79"/>
      <c r="E22" s="74" t="s">
        <v>10</v>
      </c>
      <c r="F22" s="44">
        <v>1</v>
      </c>
      <c r="G22" s="70"/>
      <c r="H22" s="70"/>
      <c r="I22" s="70"/>
      <c r="J22" s="46">
        <v>0.5</v>
      </c>
      <c r="K22" s="71"/>
      <c r="L22" s="45"/>
      <c r="M22" s="46"/>
      <c r="N22" s="46"/>
      <c r="O22" s="46"/>
      <c r="P22" s="47"/>
      <c r="Q22" s="22">
        <f>IF(SUM(G22:P22)=0,"",SUM(G22:P22))</f>
        <v>0.5</v>
      </c>
    </row>
    <row r="23" spans="1:17" ht="19.5" customHeight="1">
      <c r="A23" s="145"/>
      <c r="B23" s="145"/>
      <c r="C23" s="78" t="s">
        <v>22</v>
      </c>
      <c r="D23" s="79"/>
      <c r="E23" s="74" t="s">
        <v>10</v>
      </c>
      <c r="F23" s="44">
        <v>1</v>
      </c>
      <c r="G23" s="70"/>
      <c r="H23" s="70"/>
      <c r="I23" s="70"/>
      <c r="J23" s="46">
        <v>0.5</v>
      </c>
      <c r="K23" s="71"/>
      <c r="L23" s="45"/>
      <c r="M23" s="46"/>
      <c r="N23" s="46"/>
      <c r="O23" s="46"/>
      <c r="P23" s="47"/>
      <c r="Q23" s="22">
        <f>IF(SUM(G23:P23)=0,"",SUM(G23:P23))</f>
        <v>0.5</v>
      </c>
    </row>
    <row r="24" spans="1:17" ht="19.5" customHeight="1">
      <c r="A24" s="146"/>
      <c r="B24" s="146"/>
      <c r="C24" s="73" t="s">
        <v>94</v>
      </c>
      <c r="D24" s="80"/>
      <c r="E24" s="150" t="s">
        <v>10</v>
      </c>
      <c r="F24" s="35">
        <v>1</v>
      </c>
      <c r="G24" s="99"/>
      <c r="H24" s="99">
        <v>0.5</v>
      </c>
      <c r="I24" s="99"/>
      <c r="J24" s="97"/>
      <c r="K24" s="151"/>
      <c r="L24" s="98"/>
      <c r="M24" s="97"/>
      <c r="N24" s="97"/>
      <c r="O24" s="97"/>
      <c r="P24" s="96"/>
      <c r="Q24" s="22">
        <f>IF(SUM(G24:P24)=0,"",SUM(G24:P24))</f>
        <v>0.5</v>
      </c>
    </row>
    <row r="25" spans="1:17" ht="20.100000000000001" customHeight="1">
      <c r="A25" s="31" t="s">
        <v>20</v>
      </c>
      <c r="B25" s="32"/>
      <c r="C25" s="33"/>
      <c r="D25" s="33"/>
      <c r="E25" s="34"/>
      <c r="F25" s="35"/>
      <c r="G25" s="55"/>
      <c r="H25" s="55"/>
      <c r="I25" s="55"/>
      <c r="J25" s="37"/>
      <c r="K25" s="38"/>
      <c r="L25" s="36"/>
      <c r="M25" s="37"/>
      <c r="N25" s="37"/>
      <c r="O25" s="37"/>
      <c r="P25" s="38"/>
      <c r="Q25" s="39" t="str">
        <f t="shared" ref="Q25" si="1">IF(SUM(G25:P25)=0,"",SUM(G25:P25))</f>
        <v/>
      </c>
    </row>
  </sheetData>
  <mergeCells count="17">
    <mergeCell ref="B15:B19"/>
    <mergeCell ref="A21:A24"/>
    <mergeCell ref="B21:B24"/>
    <mergeCell ref="C2:D2"/>
    <mergeCell ref="A5:F6"/>
    <mergeCell ref="B9:B10"/>
    <mergeCell ref="A15:A19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3" type="noConversion"/>
  <dataValidations count="1">
    <dataValidation type="list" allowBlank="1" showInputMessage="1" showErrorMessage="1" sqref="E9:E25" xr:uid="{0C71C43C-6537-4412-9FA2-40CBCBA17C84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주간업무_4월1주차</vt:lpstr>
      <vt:lpstr>주간업무_4월2주차</vt:lpstr>
      <vt:lpstr>주간업무_4월3주차</vt:lpstr>
      <vt:lpstr>주간업무_4월4주차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2019-08-16T08:59:55Z</cp:lastPrinted>
  <dcterms:created xsi:type="dcterms:W3CDTF">2018-06-30T07:43:36Z</dcterms:created>
  <dcterms:modified xsi:type="dcterms:W3CDTF">2021-04-30T09:12:05Z</dcterms:modified>
</cp:coreProperties>
</file>