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B4560F9-1CB3-4C21-86C9-1EB06321A30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L7" i="10"/>
  <c r="G33" i="10"/>
  <c r="G34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<sst xmlns="http://schemas.openxmlformats.org/spreadsheetml/2006/main" count="85" uniqueCount="60">
  <si>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</si>
  <si>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</si>
  <si>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</si>
  <si>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</si>
  <si>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</si>
  <si>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</si>
  <si>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</si>
  <si>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</si>
  <si>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</si>
  <si>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</si>
  <si>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</si>
  <si>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</si>
  <si>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</si>
  <si>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</si>
  <si>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</si>
  <si>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</si>
  <si>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</si>
  <si>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</si>
  <si>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</si>
  <si>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</si>
  <si>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</si>
  <si>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</si>
  <si>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</si>
  <si>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서비스전략사업팀 남은수   /   2021. 04. 26 ~ 2021. 04. 30</t>
    <phoneticPr fontId="2" type="noConversion"/>
  </si>
  <si>
    <t>힐스테이트</t>
    <phoneticPr fontId="2" type="noConversion"/>
  </si>
  <si>
    <t>브랜드</t>
    <phoneticPr fontId="2" type="noConversion"/>
  </si>
  <si>
    <t>연간운영 과업 실행방안 정리본 추가내용 작성</t>
    <phoneticPr fontId="2" type="noConversion"/>
  </si>
  <si>
    <t>중</t>
    <phoneticPr fontId="2" type="noConversion"/>
  </si>
  <si>
    <t>분양</t>
    <phoneticPr fontId="2" type="noConversion"/>
  </si>
  <si>
    <t>장안센트럴_모델하우스 방문예약 시스템 활용 관련 문의 대응</t>
    <phoneticPr fontId="2" type="noConversion"/>
  </si>
  <si>
    <t>상</t>
    <phoneticPr fontId="2" type="noConversion"/>
  </si>
  <si>
    <t>장안센트럴_M/H 사전 방문예약 팝업 제작 관련</t>
    <phoneticPr fontId="2" type="noConversion"/>
  </si>
  <si>
    <t>장안센트럴_오픈팝업 3종 SB제작</t>
    <phoneticPr fontId="2" type="noConversion"/>
  </si>
  <si>
    <t>한경대학교 입학처</t>
    <phoneticPr fontId="2" type="noConversion"/>
  </si>
  <si>
    <t>구축</t>
    <phoneticPr fontId="2" type="noConversion"/>
  </si>
  <si>
    <t>한경대학교 개발작업물 검수 및 추가 수정요청</t>
    <phoneticPr fontId="2" type="noConversion"/>
  </si>
  <si>
    <t>힐스테이트 달성공원역_예비당첨자 안내문 2종 제작 및 게시</t>
    <phoneticPr fontId="2" type="noConversion"/>
  </si>
  <si>
    <t>시화호 라군 인테라스 티저 리플렛 SB제작 및 디자인 작업 관련</t>
    <phoneticPr fontId="2" type="noConversion"/>
  </si>
  <si>
    <t>월간 운영보고서 [별첨] 파일 중간작성</t>
    <phoneticPr fontId="2" type="noConversion"/>
  </si>
  <si>
    <t>상</t>
    <phoneticPr fontId="2" type="noConversion"/>
  </si>
  <si>
    <t>메인페이지 디자인 수정 요청</t>
    <phoneticPr fontId="2" type="noConversion"/>
  </si>
  <si>
    <t>상</t>
    <phoneticPr fontId="2" type="noConversion"/>
  </si>
  <si>
    <t>VR세금계산서 발행요청(리슈빌, 갑천, 달성공원역)</t>
    <phoneticPr fontId="2" type="noConversion"/>
  </si>
  <si>
    <t>힐스테이트 다사역_옵션변경 안내문 버튼 제작 및 파일 업로드</t>
    <phoneticPr fontId="2" type="noConversion"/>
  </si>
  <si>
    <t>상</t>
    <phoneticPr fontId="2" type="noConversion"/>
  </si>
  <si>
    <t>추가 수정</t>
    <phoneticPr fontId="2" type="noConversion"/>
  </si>
  <si>
    <t>장안센트럴_카달로그 디자인 작업 요청_SB제작, 작업본 검수</t>
    <phoneticPr fontId="2" type="noConversion"/>
  </si>
  <si>
    <t>달성공원역 홈페이지 수정사항 반영(공간안내 파일 2종 수정)</t>
    <phoneticPr fontId="2" type="noConversion"/>
  </si>
  <si>
    <t>장안센트럴_모집공고문 버튼 수정 관련 하드코딩 작업</t>
    <phoneticPr fontId="2" type="noConversion"/>
  </si>
  <si>
    <t>디자인, 개발작업</t>
    <phoneticPr fontId="2" type="noConversion"/>
  </si>
  <si>
    <t>ㄴ 카달로그 수정사항 반영</t>
    <phoneticPr fontId="2" type="noConversion"/>
  </si>
  <si>
    <t>ㄴ 공급안내 파일 제작 관련</t>
    <phoneticPr fontId="2" type="noConversion"/>
  </si>
  <si>
    <t>장안센트럴_E-모델하우스 오류 수정 요청 및 검수</t>
    <phoneticPr fontId="2" type="noConversion"/>
  </si>
  <si>
    <t>대명센트럴_사후 무순위 청약안내 팝업 업로드</t>
    <phoneticPr fontId="2" type="noConversion"/>
  </si>
  <si>
    <t>장안센트럴_본사이트 오픈 작업</t>
    <phoneticPr fontId="2" type="noConversion"/>
  </si>
  <si>
    <t>ㄴ 추가 수정사항 반영(홍보영상 업로드, 유닛순서 변경 - 공간안내 / E-모델하우스)</t>
    <phoneticPr fontId="2" type="noConversion"/>
  </si>
  <si>
    <t>장안센트럴_오피스텔 청약일정 팝업 제작</t>
    <phoneticPr fontId="2" type="noConversion"/>
  </si>
  <si>
    <t>장안센트럴_전시품목 보기 작업(78A타입) 및 수정작업(전체 타입)</t>
    <phoneticPr fontId="2" type="noConversion"/>
  </si>
  <si>
    <t>분양사이트 제작 현황 보고(주간 보고)</t>
    <phoneticPr fontId="2" type="noConversion"/>
  </si>
  <si>
    <t>퇴근 이후 수정사항 처리 및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</si>
</sst>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9" fontId="5" fillId="0" borderId="20" xfId="2" applyFont="1" applyFill="1" applyBorder="1" applyAlignment="1">
      <alignment horizontal="center" vertical="center"/>
    </xf>
    <xf numFmtId="176" fontId="5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176" fontId="5" fillId="0" borderId="25" xfId="0" applyNumberFormat="1" applyFont="1" applyFill="1" applyBorder="1" applyAlignment="1">
      <alignment horizontal="center" vertical="center"/>
    </xf>
    <xf numFmtId="9" fontId="5" fillId="0" borderId="25" xfId="2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177" fontId="10" fillId="0" borderId="27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0" fillId="2" borderId="32" xfId="0" applyNumberFormat="1" applyFont="1" applyFill="1" applyBorder="1" applyAlignment="1">
      <alignment horizontal="center" vertical="center"/>
    </xf>
    <xf numFmtId="177" fontId="10" fillId="0" borderId="33" xfId="0" applyNumberFormat="1" applyFont="1" applyFill="1" applyBorder="1" applyAlignment="1">
      <alignment horizontal="center" vertical="center"/>
    </xf>
    <xf numFmtId="177" fontId="5" fillId="0" borderId="20" xfId="1" applyNumberFormat="1" applyFont="1" applyBorder="1" applyAlignment="1">
      <alignment horizontal="center" vertical="center"/>
    </xf>
    <xf numFmtId="177" fontId="5" fillId="2" borderId="23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7"/>
  <sheetViews>
    <sheetView showGridLines="0" tabSelected="1" zoomScaleNormal="100" workbookViewId="0">
      <pane ySplit="7" topLeftCell="A8" activePane="bottomLeft" state="frozen"/>
      <selection pane="bottomLeft" activeCell="C35" sqref="C35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2" t="s">
        <v>8</v>
      </c>
    </row>
    <row r="2" spans="1:17" ht="26.1" customHeight="1" x14ac:dyDescent="0.4">
      <c r="B2" s="5"/>
      <c r="C2" s="61" t="s">
        <v>14</v>
      </c>
      <c r="D2" s="61"/>
      <c r="E2" s="29"/>
      <c r="G2" s="6"/>
      <c r="I2" s="5"/>
      <c r="J2" s="5"/>
      <c r="K2" s="5"/>
      <c r="L2" s="5"/>
      <c r="M2" s="5"/>
      <c r="N2" s="5"/>
      <c r="O2" s="5"/>
      <c r="P2" s="5"/>
      <c r="Q2" s="32" t="s">
        <v>9</v>
      </c>
    </row>
    <row r="3" spans="1:17" ht="26.1" customHeight="1" x14ac:dyDescent="0.4">
      <c r="A3" s="33" t="s">
        <v>23</v>
      </c>
      <c r="B3" s="4"/>
      <c r="M3" s="3"/>
      <c r="N3" s="3"/>
      <c r="O3" s="3"/>
      <c r="P3" s="3"/>
    </row>
    <row r="4" spans="1:17" ht="18" customHeight="1" x14ac:dyDescent="0.4">
      <c r="A4" s="68" t="s">
        <v>22</v>
      </c>
      <c r="B4" s="69"/>
      <c r="C4" s="69"/>
      <c r="D4" s="69"/>
      <c r="E4" s="70"/>
      <c r="F4" s="65" t="s">
        <v>13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ht="18" customHeight="1" x14ac:dyDescent="0.4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7" ht="18" customHeight="1" x14ac:dyDescent="0.4">
      <c r="A6" s="59" t="s">
        <v>5</v>
      </c>
      <c r="B6" s="59" t="s">
        <v>7</v>
      </c>
      <c r="C6" s="59" t="s">
        <v>6</v>
      </c>
      <c r="D6" s="62" t="s">
        <v>10</v>
      </c>
      <c r="E6" s="64" t="s">
        <v>11</v>
      </c>
      <c r="F6" s="6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60"/>
      <c r="B7" s="60"/>
      <c r="C7" s="60"/>
      <c r="D7" s="63"/>
      <c r="E7" s="63"/>
      <c r="F7" s="63"/>
      <c r="G7" s="25">
        <f>SUM(G8:G36)</f>
        <v>0</v>
      </c>
      <c r="H7" s="25">
        <f>SUM(H8:H36)</f>
        <v>5</v>
      </c>
      <c r="I7" s="26">
        <f>SUM(I8:I36)</f>
        <v>5.5</v>
      </c>
      <c r="J7" s="26">
        <f>SUM(J8:J36)</f>
        <v>3.5</v>
      </c>
      <c r="K7" s="26">
        <f>SUM(K8:K36)</f>
        <v>9</v>
      </c>
      <c r="L7" s="24">
        <f>SUM(L8:L36)</f>
        <v>8</v>
      </c>
      <c r="M7" s="10">
        <f>SUM(M8:M37)</f>
        <v>0</v>
      </c>
      <c r="N7" s="11">
        <f>SUM(N8:N37)</f>
        <v>0</v>
      </c>
      <c r="O7" s="11">
        <f>SUM(O8:O37)</f>
        <v>0</v>
      </c>
      <c r="P7" s="11">
        <f>SUM(P8:P37)</f>
        <v>0</v>
      </c>
      <c r="Q7" s="12">
        <f>SUM(Q8:Q37)</f>
        <v>0</v>
      </c>
    </row>
    <row r="8" spans="1:17" ht="20.100000000000001" customHeight="1" x14ac:dyDescent="0.4">
      <c r="A8" s="19" t="s">
        <v>24</v>
      </c>
      <c r="B8" s="13" t="s">
        <v>25</v>
      </c>
      <c r="C8" s="34" t="s">
        <v>26</v>
      </c>
      <c r="D8" s="35"/>
      <c r="E8" s="16" t="s">
        <v>27</v>
      </c>
      <c r="F8" s="15">
        <v>1</v>
      </c>
      <c r="G8" s="23"/>
      <c r="H8" s="23">
        <v>1</v>
      </c>
      <c r="I8" s="17"/>
      <c r="J8" s="17"/>
      <c r="K8" s="17"/>
      <c r="L8" s="18"/>
      <c r="M8" s="17"/>
      <c r="N8" s="17"/>
      <c r="O8" s="17"/>
      <c r="P8" s="17"/>
      <c r="Q8" s="18"/>
    </row>
    <row r="9" spans="1:17" ht="20.100000000000001" customHeight="1" x14ac:dyDescent="0.4">
      <c r="A9" s="27"/>
      <c r="B9" s="28"/>
      <c r="C9" s="34" t="s">
        <v>38</v>
      </c>
      <c r="D9" s="35"/>
      <c r="E9" s="16" t="s">
        <v>39</v>
      </c>
      <c r="F9" s="15">
        <v>0.8</v>
      </c>
      <c r="G9" s="18"/>
      <c r="H9" s="17"/>
      <c r="I9" s="17">
        <v>2</v>
      </c>
      <c r="J9" s="40"/>
      <c r="K9" s="17"/>
      <c r="L9" s="18"/>
      <c r="M9" s="17"/>
      <c r="N9" s="17"/>
      <c r="O9" s="17"/>
      <c r="P9" s="17"/>
      <c r="Q9" s="53"/>
    </row>
    <row r="10" spans="1:17" ht="20.100000000000001" customHeight="1" x14ac:dyDescent="0.4">
      <c r="A10" s="44"/>
      <c r="B10" s="46" t="s">
        <v>28</v>
      </c>
      <c r="C10" s="34" t="s">
        <v>29</v>
      </c>
      <c r="D10" s="35"/>
      <c r="E10" s="36" t="s">
        <v>30</v>
      </c>
      <c r="F10" s="37">
        <v>1</v>
      </c>
      <c r="G10" s="38"/>
      <c r="H10" s="39">
        <v>0.5</v>
      </c>
      <c r="I10" s="40"/>
      <c r="J10" s="40"/>
      <c r="K10" s="40"/>
      <c r="L10" s="41"/>
      <c r="M10" s="40"/>
      <c r="N10" s="40"/>
      <c r="O10" s="40"/>
      <c r="P10" s="40"/>
      <c r="Q10" s="43"/>
    </row>
    <row r="11" spans="1:17" ht="20.100000000000001" customHeight="1" x14ac:dyDescent="0.4">
      <c r="A11" s="45"/>
      <c r="B11" s="30"/>
      <c r="C11" s="34" t="s">
        <v>37</v>
      </c>
      <c r="D11" s="35"/>
      <c r="E11" s="36" t="s">
        <v>30</v>
      </c>
      <c r="F11" s="37">
        <v>1</v>
      </c>
      <c r="G11" s="38"/>
      <c r="H11" s="39"/>
      <c r="I11" s="40">
        <v>2</v>
      </c>
      <c r="J11" s="40"/>
      <c r="K11" s="40"/>
      <c r="L11" s="41"/>
      <c r="M11" s="40"/>
      <c r="N11" s="40"/>
      <c r="O11" s="40"/>
      <c r="P11" s="40"/>
      <c r="Q11" s="43"/>
    </row>
    <row r="12" spans="1:17" ht="20.100000000000001" customHeight="1" x14ac:dyDescent="0.4">
      <c r="A12" s="45"/>
      <c r="B12" s="30"/>
      <c r="C12" s="34" t="s">
        <v>31</v>
      </c>
      <c r="D12" s="35"/>
      <c r="E12" s="36" t="s">
        <v>30</v>
      </c>
      <c r="F12" s="37">
        <v>1</v>
      </c>
      <c r="G12" s="38"/>
      <c r="H12" s="39"/>
      <c r="I12" s="40">
        <v>0.5</v>
      </c>
      <c r="J12" s="40"/>
      <c r="K12" s="40"/>
      <c r="L12" s="41"/>
      <c r="M12" s="40"/>
      <c r="N12" s="40"/>
      <c r="O12" s="40"/>
      <c r="P12" s="40"/>
      <c r="Q12" s="43"/>
    </row>
    <row r="13" spans="1:17" ht="20.100000000000001" customHeight="1" x14ac:dyDescent="0.4">
      <c r="A13" s="45"/>
      <c r="B13" s="30"/>
      <c r="C13" s="34" t="s">
        <v>32</v>
      </c>
      <c r="D13" s="35"/>
      <c r="E13" s="36" t="s">
        <v>30</v>
      </c>
      <c r="F13" s="37">
        <v>1</v>
      </c>
      <c r="G13" s="38"/>
      <c r="H13" s="39"/>
      <c r="I13" s="40">
        <v>1</v>
      </c>
      <c r="J13" s="40"/>
      <c r="K13" s="40"/>
      <c r="L13" s="41"/>
      <c r="M13" s="40"/>
      <c r="N13" s="40"/>
      <c r="O13" s="40"/>
      <c r="P13" s="40"/>
      <c r="Q13" s="43"/>
    </row>
    <row r="14" spans="1:17" ht="20.100000000000001" customHeight="1" x14ac:dyDescent="0.4">
      <c r="A14" s="45"/>
      <c r="B14" s="30"/>
      <c r="C14" s="34" t="s">
        <v>42</v>
      </c>
      <c r="D14" s="35"/>
      <c r="E14" s="36" t="s">
        <v>27</v>
      </c>
      <c r="F14" s="37">
        <v>1</v>
      </c>
      <c r="G14" s="38"/>
      <c r="H14" s="39">
        <v>0.5</v>
      </c>
      <c r="I14" s="40"/>
      <c r="J14" s="40"/>
      <c r="K14" s="40"/>
      <c r="L14" s="41"/>
      <c r="M14" s="40"/>
      <c r="N14" s="40"/>
      <c r="O14" s="40"/>
      <c r="P14" s="40"/>
      <c r="Q14" s="43"/>
    </row>
    <row r="15" spans="1:17" ht="20.100000000000001" customHeight="1" x14ac:dyDescent="0.4">
      <c r="A15" s="45"/>
      <c r="B15" s="30"/>
      <c r="C15" s="34" t="s">
        <v>43</v>
      </c>
      <c r="D15" s="35"/>
      <c r="E15" s="36" t="s">
        <v>44</v>
      </c>
      <c r="F15" s="37">
        <v>1</v>
      </c>
      <c r="G15" s="38"/>
      <c r="H15" s="39"/>
      <c r="I15" s="40"/>
      <c r="J15" s="40"/>
      <c r="K15" s="40">
        <v>0.5</v>
      </c>
      <c r="L15" s="41"/>
      <c r="M15" s="40"/>
      <c r="N15" s="40"/>
      <c r="O15" s="40"/>
      <c r="P15" s="40"/>
      <c r="Q15" s="43"/>
    </row>
    <row r="16" spans="1:17" ht="20.100000000000001" customHeight="1" x14ac:dyDescent="0.4">
      <c r="A16" s="45"/>
      <c r="B16" s="30"/>
      <c r="C16" s="34" t="s">
        <v>46</v>
      </c>
      <c r="D16" s="35"/>
      <c r="E16" s="36" t="s">
        <v>44</v>
      </c>
      <c r="F16" s="37">
        <v>1</v>
      </c>
      <c r="G16" s="38"/>
      <c r="H16" s="39"/>
      <c r="I16" s="40"/>
      <c r="J16" s="40">
        <v>2</v>
      </c>
      <c r="K16" s="40"/>
      <c r="L16" s="41"/>
      <c r="M16" s="40"/>
      <c r="N16" s="40"/>
      <c r="O16" s="40"/>
      <c r="P16" s="40"/>
      <c r="Q16" s="43"/>
    </row>
    <row r="17" spans="1:17" ht="20.100000000000001" customHeight="1" x14ac:dyDescent="0.4">
      <c r="A17" s="45"/>
      <c r="B17" s="30"/>
      <c r="C17" s="34" t="s">
        <v>50</v>
      </c>
      <c r="D17" s="35"/>
      <c r="E17" s="36" t="s">
        <v>44</v>
      </c>
      <c r="F17" s="37">
        <v>1</v>
      </c>
      <c r="G17" s="38"/>
      <c r="H17" s="39"/>
      <c r="I17" s="40"/>
      <c r="J17" s="40"/>
      <c r="K17" s="40">
        <v>4</v>
      </c>
      <c r="L17" s="41"/>
      <c r="M17" s="40"/>
      <c r="N17" s="40"/>
      <c r="O17" s="40"/>
      <c r="P17" s="40"/>
      <c r="Q17" s="43"/>
    </row>
    <row r="18" spans="1:17" ht="20.100000000000001" customHeight="1" x14ac:dyDescent="0.4">
      <c r="A18" s="45"/>
      <c r="B18" s="30"/>
      <c r="C18" s="34" t="s">
        <v>51</v>
      </c>
      <c r="D18" s="35"/>
      <c r="E18" s="36" t="s">
        <v>44</v>
      </c>
      <c r="F18" s="37">
        <v>1</v>
      </c>
      <c r="G18" s="38"/>
      <c r="H18" s="39"/>
      <c r="I18" s="40"/>
      <c r="J18" s="40"/>
      <c r="K18" s="40">
        <v>1.5</v>
      </c>
      <c r="L18" s="41"/>
      <c r="M18" s="40"/>
      <c r="N18" s="40"/>
      <c r="O18" s="40"/>
      <c r="P18" s="40"/>
      <c r="Q18" s="43"/>
    </row>
    <row r="19" spans="1:17" ht="20.100000000000001" customHeight="1" x14ac:dyDescent="0.4">
      <c r="A19" s="45"/>
      <c r="B19" s="30"/>
      <c r="C19" s="34" t="s">
        <v>52</v>
      </c>
      <c r="D19" s="35"/>
      <c r="E19" s="36" t="s">
        <v>44</v>
      </c>
      <c r="F19" s="37">
        <v>1</v>
      </c>
      <c r="G19" s="38"/>
      <c r="H19" s="39"/>
      <c r="I19" s="40"/>
      <c r="J19" s="40"/>
      <c r="K19" s="40">
        <v>1</v>
      </c>
      <c r="L19" s="41"/>
      <c r="M19" s="40"/>
      <c r="N19" s="40"/>
      <c r="O19" s="40"/>
      <c r="P19" s="40"/>
      <c r="Q19" s="43"/>
    </row>
    <row r="20" spans="1:17" ht="20.100000000000001" customHeight="1" x14ac:dyDescent="0.4">
      <c r="A20" s="45"/>
      <c r="B20" s="30"/>
      <c r="C20" s="34" t="s">
        <v>36</v>
      </c>
      <c r="D20" s="35" t="s">
        <v>45</v>
      </c>
      <c r="E20" s="36" t="s">
        <v>30</v>
      </c>
      <c r="F20" s="37">
        <v>1</v>
      </c>
      <c r="G20" s="38"/>
      <c r="H20" s="39">
        <v>1</v>
      </c>
      <c r="I20" s="40"/>
      <c r="J20" s="40"/>
      <c r="K20" s="40">
        <v>0.5</v>
      </c>
      <c r="L20" s="41"/>
      <c r="M20" s="40"/>
      <c r="N20" s="40"/>
      <c r="O20" s="40"/>
      <c r="P20" s="40"/>
      <c r="Q20" s="43"/>
    </row>
    <row r="21" spans="1:17" ht="20.100000000000001" customHeight="1" x14ac:dyDescent="0.4">
      <c r="A21" s="45"/>
      <c r="B21" s="30"/>
      <c r="C21" s="34" t="s">
        <v>47</v>
      </c>
      <c r="D21" s="35"/>
      <c r="E21" s="36" t="s">
        <v>44</v>
      </c>
      <c r="F21" s="37">
        <v>1</v>
      </c>
      <c r="G21" s="38"/>
      <c r="H21" s="39"/>
      <c r="I21" s="40"/>
      <c r="J21" s="40">
        <v>1</v>
      </c>
      <c r="K21" s="40"/>
      <c r="L21" s="41"/>
      <c r="M21" s="40"/>
      <c r="N21" s="40"/>
      <c r="O21" s="40"/>
      <c r="P21" s="40"/>
      <c r="Q21" s="43"/>
    </row>
    <row r="22" spans="1:17" ht="20.100000000000001" customHeight="1" x14ac:dyDescent="0.4">
      <c r="A22" s="45"/>
      <c r="B22" s="30"/>
      <c r="C22" s="34" t="s">
        <v>48</v>
      </c>
      <c r="D22" s="35" t="s">
        <v>49</v>
      </c>
      <c r="E22" s="36" t="s">
        <v>44</v>
      </c>
      <c r="F22" s="37">
        <v>1</v>
      </c>
      <c r="G22" s="38"/>
      <c r="H22" s="39"/>
      <c r="I22" s="40"/>
      <c r="J22" s="40"/>
      <c r="K22" s="40">
        <v>1.5</v>
      </c>
      <c r="L22" s="41">
        <v>0.3</v>
      </c>
      <c r="M22" s="40"/>
      <c r="N22" s="40"/>
      <c r="O22" s="40"/>
      <c r="P22" s="40"/>
      <c r="Q22" s="43"/>
    </row>
    <row r="23" spans="1:17" ht="20.100000000000001" customHeight="1" x14ac:dyDescent="0.4">
      <c r="A23" s="45"/>
      <c r="B23" s="30"/>
      <c r="C23" s="34" t="s">
        <v>53</v>
      </c>
      <c r="D23" s="35"/>
      <c r="E23" s="36" t="s">
        <v>44</v>
      </c>
      <c r="F23" s="37">
        <v>1</v>
      </c>
      <c r="G23" s="38"/>
      <c r="H23" s="39"/>
      <c r="I23" s="40"/>
      <c r="J23" s="40"/>
      <c r="K23" s="40"/>
      <c r="L23" s="41">
        <v>0.2</v>
      </c>
      <c r="M23" s="40"/>
      <c r="N23" s="40"/>
      <c r="O23" s="40"/>
      <c r="P23" s="40"/>
      <c r="Q23" s="43"/>
    </row>
    <row r="24" spans="1:17" ht="20.100000000000001" customHeight="1" x14ac:dyDescent="0.4">
      <c r="A24" s="45"/>
      <c r="B24" s="30"/>
      <c r="C24" s="34" t="s">
        <v>54</v>
      </c>
      <c r="D24" s="35"/>
      <c r="E24" s="36" t="s">
        <v>44</v>
      </c>
      <c r="F24" s="37">
        <v>1</v>
      </c>
      <c r="G24" s="38"/>
      <c r="H24" s="39"/>
      <c r="I24" s="40"/>
      <c r="J24" s="40"/>
      <c r="K24" s="40"/>
      <c r="L24" s="41">
        <v>1.5</v>
      </c>
      <c r="M24" s="40"/>
      <c r="N24" s="40"/>
      <c r="O24" s="40"/>
      <c r="P24" s="40"/>
      <c r="Q24" s="43"/>
    </row>
    <row r="25" spans="1:17" ht="20.100000000000001" customHeight="1" x14ac:dyDescent="0.4">
      <c r="A25" s="45"/>
      <c r="B25" s="30"/>
      <c r="C25" s="34" t="s">
        <v>55</v>
      </c>
      <c r="D25" s="35"/>
      <c r="E25" s="36" t="s">
        <v>44</v>
      </c>
      <c r="F25" s="37">
        <v>1</v>
      </c>
      <c r="G25" s="38"/>
      <c r="H25" s="39"/>
      <c r="I25" s="40"/>
      <c r="J25" s="40"/>
      <c r="K25" s="40"/>
      <c r="L25" s="41">
        <v>1.5</v>
      </c>
      <c r="M25" s="40"/>
      <c r="N25" s="40"/>
      <c r="O25" s="40"/>
      <c r="P25" s="40"/>
      <c r="Q25" s="43"/>
    </row>
    <row r="26" spans="1:17" ht="20.100000000000001" customHeight="1" x14ac:dyDescent="0.4">
      <c r="A26" s="45"/>
      <c r="B26" s="30"/>
      <c r="C26" s="34" t="s">
        <v>56</v>
      </c>
      <c r="D26" s="35"/>
      <c r="E26" s="36" t="s">
        <v>44</v>
      </c>
      <c r="F26" s="37">
        <v>1</v>
      </c>
      <c r="G26" s="38"/>
      <c r="H26" s="39"/>
      <c r="I26" s="40"/>
      <c r="J26" s="40"/>
      <c r="K26" s="40"/>
      <c r="L26" s="41">
        <v>1</v>
      </c>
      <c r="M26" s="40"/>
      <c r="N26" s="40"/>
      <c r="O26" s="40"/>
      <c r="P26" s="40"/>
      <c r="Q26" s="43"/>
    </row>
    <row r="27" spans="1:17" ht="20.100000000000001" customHeight="1" x14ac:dyDescent="0.4">
      <c r="A27" s="45"/>
      <c r="B27" s="30"/>
      <c r="C27" s="34" t="s">
        <v>58</v>
      </c>
      <c r="D27" s="35"/>
      <c r="E27" s="36" t="s">
        <v>44</v>
      </c>
      <c r="F27" s="37">
        <v>1</v>
      </c>
      <c r="G27" s="38"/>
      <c r="H27" s="39"/>
      <c r="I27" s="40"/>
      <c r="J27" s="40"/>
      <c r="K27" s="40"/>
      <c r="L27" s="41">
        <v>0.5</v>
      </c>
      <c r="M27" s="40"/>
      <c r="N27" s="40"/>
      <c r="O27" s="40"/>
      <c r="P27" s="40"/>
      <c r="Q27" s="43"/>
    </row>
    <row r="28" spans="1:17" ht="20.100000000000001" customHeight="1" x14ac:dyDescent="0.4">
      <c r="A28" s="45"/>
      <c r="B28" s="30"/>
      <c r="C28" s="34" t="s">
        <v>57</v>
      </c>
      <c r="D28" s="35" t="s">
        <v>59</v>
      </c>
      <c r="E28" s="36" t="s">
        <v>44</v>
      </c>
      <c r="F28" s="37">
        <v>1</v>
      </c>
      <c r="G28" s="38"/>
      <c r="H28" s="39"/>
      <c r="I28" s="40"/>
      <c r="J28" s="40"/>
      <c r="K28" s="40"/>
      <c r="L28" s="41">
        <v>3</v>
      </c>
      <c r="M28" s="40"/>
      <c r="N28" s="40"/>
      <c r="O28" s="40"/>
      <c r="P28" s="40"/>
      <c r="Q28" s="43"/>
    </row>
    <row r="29" spans="1:17" ht="20.100000000000001" customHeight="1" x14ac:dyDescent="0.4">
      <c r="A29" s="44" t="s">
        <v>33</v>
      </c>
      <c r="B29" s="46" t="s">
        <v>34</v>
      </c>
      <c r="C29" s="34" t="s">
        <v>35</v>
      </c>
      <c r="D29" s="35"/>
      <c r="E29" s="36" t="s">
        <v>30</v>
      </c>
      <c r="F29" s="37">
        <v>1</v>
      </c>
      <c r="G29" s="38"/>
      <c r="H29" s="39">
        <v>2</v>
      </c>
      <c r="I29" s="40"/>
      <c r="J29" s="40"/>
      <c r="K29" s="40"/>
      <c r="L29" s="41"/>
      <c r="M29" s="40"/>
      <c r="N29" s="40"/>
      <c r="O29" s="40"/>
      <c r="P29" s="40"/>
      <c r="Q29" s="43"/>
    </row>
    <row r="30" spans="1:17" ht="20.100000000000001" customHeight="1" x14ac:dyDescent="0.4">
      <c r="A30" s="45"/>
      <c r="B30" s="47"/>
      <c r="C30" s="34" t="s">
        <v>40</v>
      </c>
      <c r="D30" s="35"/>
      <c r="E30" s="36" t="s">
        <v>41</v>
      </c>
      <c r="F30" s="37">
        <v>1</v>
      </c>
      <c r="G30" s="38"/>
      <c r="H30" s="39"/>
      <c r="I30" s="40"/>
      <c r="J30" s="40">
        <v>0.5</v>
      </c>
      <c r="K30" s="40"/>
      <c r="L30" s="41"/>
      <c r="M30" s="40"/>
      <c r="N30" s="40"/>
      <c r="O30" s="40"/>
      <c r="P30" s="40"/>
      <c r="Q30" s="43"/>
    </row>
    <row r="31" spans="1:17" ht="20.100000000000001" customHeight="1" x14ac:dyDescent="0.4">
      <c r="A31" s="45"/>
      <c r="B31" s="47"/>
      <c r="C31" s="34"/>
      <c r="D31" s="34"/>
      <c r="E31" s="36"/>
      <c r="F31" s="37"/>
      <c r="G31" s="38"/>
      <c r="H31" s="39"/>
      <c r="I31" s="40"/>
      <c r="J31" s="40"/>
      <c r="K31" s="40"/>
      <c r="L31" s="41"/>
      <c r="M31" s="40"/>
      <c r="N31" s="40"/>
      <c r="O31" s="40"/>
      <c r="P31" s="40"/>
      <c r="Q31" s="43"/>
    </row>
    <row r="32" spans="1:17" ht="20.100000000000001" customHeight="1" x14ac:dyDescent="0.4">
      <c r="A32" s="45"/>
      <c r="B32" s="47"/>
      <c r="C32" s="14"/>
      <c r="D32" s="14"/>
      <c r="E32" s="36"/>
      <c r="F32" s="15"/>
      <c r="G32" s="38"/>
      <c r="H32" s="17"/>
      <c r="I32" s="17"/>
      <c r="J32" s="17"/>
      <c r="K32" s="17"/>
      <c r="L32" s="18"/>
      <c r="M32" s="17"/>
      <c r="N32" s="17"/>
      <c r="O32" s="17"/>
      <c r="P32" s="17"/>
      <c r="Q32" s="53"/>
    </row>
    <row r="33" spans="1:17" ht="20.100000000000001" hidden="1" customHeight="1" x14ac:dyDescent="0.4">
      <c r="A33" s="20"/>
      <c r="B33" s="31"/>
      <c r="C33" s="42"/>
      <c r="D33" s="35"/>
      <c r="E33" s="36" t="s">
        <v>8</v>
      </c>
      <c r="F33" s="37">
        <v>1</v>
      </c>
      <c r="G33" s="38" t="str">
        <f t="shared" ref="G33:G34" si="0">IF(SUM(H33:L33)=0,"",SUM(H33:L33))</f>
        <v/>
      </c>
      <c r="H33" s="39"/>
      <c r="I33" s="40"/>
      <c r="J33" s="40"/>
      <c r="K33" s="40"/>
      <c r="L33" s="41"/>
      <c r="M33" s="40"/>
      <c r="N33" s="40"/>
      <c r="O33" s="40"/>
      <c r="P33" s="40"/>
      <c r="Q33" s="41"/>
    </row>
    <row r="34" spans="1:17" ht="20.100000000000001" hidden="1" customHeight="1" x14ac:dyDescent="0.4">
      <c r="A34" s="27"/>
      <c r="B34" s="28"/>
      <c r="C34" s="34"/>
      <c r="D34" s="34"/>
      <c r="E34" s="36" t="s">
        <v>8</v>
      </c>
      <c r="F34" s="37">
        <v>1</v>
      </c>
      <c r="G34" s="54" t="str">
        <f t="shared" si="0"/>
        <v/>
      </c>
      <c r="H34" s="39"/>
      <c r="I34" s="40"/>
      <c r="J34" s="40"/>
      <c r="K34" s="40"/>
      <c r="L34" s="41"/>
      <c r="M34" s="40"/>
      <c r="N34" s="40"/>
      <c r="O34" s="40"/>
      <c r="P34" s="40"/>
      <c r="Q34" s="41"/>
    </row>
    <row r="35" spans="1:17" ht="20.100000000000001" customHeight="1" x14ac:dyDescent="0.4">
      <c r="A35" s="59" t="s">
        <v>21</v>
      </c>
      <c r="B35" s="49" t="s">
        <v>16</v>
      </c>
      <c r="C35" s="48"/>
      <c r="D35" s="48"/>
      <c r="E35" s="48"/>
      <c r="F35" s="48"/>
      <c r="G35" s="55"/>
      <c r="H35" s="50"/>
      <c r="I35" s="51"/>
      <c r="J35" s="51"/>
      <c r="K35" s="51"/>
      <c r="L35" s="52"/>
      <c r="M35" s="51"/>
      <c r="N35" s="51"/>
      <c r="O35" s="51"/>
      <c r="P35" s="51"/>
      <c r="Q35" s="52"/>
    </row>
    <row r="36" spans="1:17" ht="20.100000000000001" customHeight="1" x14ac:dyDescent="0.4">
      <c r="A36" s="60"/>
      <c r="B36" s="22" t="s">
        <v>20</v>
      </c>
      <c r="C36" s="48"/>
      <c r="D36" s="48"/>
      <c r="E36" s="48"/>
      <c r="F36" s="48"/>
      <c r="G36" s="48"/>
      <c r="H36" s="50"/>
      <c r="I36" s="51"/>
      <c r="J36" s="51"/>
      <c r="K36" s="51"/>
      <c r="L36" s="52"/>
      <c r="M36" s="51"/>
      <c r="N36" s="51"/>
      <c r="O36" s="51"/>
      <c r="P36" s="51"/>
      <c r="Q36" s="52"/>
    </row>
    <row r="37" spans="1:17" ht="20.100000000000001" customHeight="1" x14ac:dyDescent="0.4">
      <c r="A37" s="21" t="s">
        <v>15</v>
      </c>
      <c r="B37" s="22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8"/>
    </row>
  </sheetData>
  <mergeCells count="13">
    <mergeCell ref="C37:Q37"/>
    <mergeCell ref="A35:A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2021-05-03T01:25:03Z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