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간업무" sheetId="1" r:id="rId4"/>
  </sheets>
  <definedNames/>
  <calcPr/>
  <extLst>
    <ext uri="GoogleSheetsCustomDataVersion1">
      <go:sheetsCustomData xmlns:go="http://customooxmlschemas.google.com/" r:id="rId5" roundtripDataSignature="AMtx7min79WKw0+Zhg1Rh8FgLkZ+yxMTdA=="/>
    </ext>
  </extLst>
</workbook>
</file>

<file path=xl/sharedStrings.xml><?xml version="1.0" encoding="utf-8"?>
<sst xmlns="http://schemas.openxmlformats.org/spreadsheetml/2006/main" count="60" uniqueCount="46">
  <si>
    <t>상</t>
  </si>
  <si>
    <t>주 간 업 무 보 고 서</t>
  </si>
  <si>
    <t>중</t>
  </si>
  <si>
    <t>미래전략사업팀 이유정   /   2021-05-10 ~ 2021-05-14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</si>
  <si>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</si>
  <si>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</si>
  <si>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</si>
  <si>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</si>
  <si>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</si>
  <si>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</si>
  <si>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</si>
  <si>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</si>
  <si>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</si>
  <si>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</si>
  <si>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</si>
  <si>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</si>
  <si>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</si>
  <si>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</si>
  <si>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</si>
  <si>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</si>
  <si>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</si>
  <si>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CONNECT+</t>
  </si>
  <si>
    <t>기획</t>
  </si>
  <si>
    <t>화면설계서/기능정의서 수정</t>
  </si>
  <si>
    <t>PM</t>
  </si>
  <si>
    <t>백엔드팀 서포트</t>
  </si>
  <si>
    <t>비앤빛</t>
  </si>
  <si>
    <t>회의</t>
  </si>
  <si>
    <t>히스토리 공유 및 작업 방향성 논의</t>
  </si>
  <si>
    <t>주민석 수석님과</t>
  </si>
  <si>
    <t>제안작업</t>
  </si>
  <si>
    <t>담당파트 약식 제안문서 작성</t>
  </si>
  <si>
    <t>SKBB</t>
  </si>
  <si>
    <t>프로필 작업</t>
  </si>
  <si>
    <t>SKBB 프로필 문서 작업</t>
  </si>
  <si>
    <t>인수인계</t>
  </si>
  <si>
    <t>B 다이렉트샵 인수인계 대리</t>
  </si>
  <si>
    <t>기타</t>
  </si>
  <si>
    <t>업무보고서 작성</t>
  </si>
  <si>
    <t>주간업무보고서 및 주간 프로젝트 보고서 작성</t>
  </si>
  <si>
    <t>휴가 / 공휴일</t>
  </si>
  <si>
    <t>대체휴무/연차</t>
  </si>
  <si>
    <t>부재시 업무 담당 : 이민지 전임</t>
  </si>
  <si>
    <t>공휴일</t>
  </si>
  <si>
    <t>차주 석가탄신일</t>
  </si>
  <si>
    <t>개선 / 건의사항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</si>
</sst>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_);[Red]\(0.0\)"/>
    <numFmt numFmtId="165" formatCode="m&quot;월&quot;\ d&quot;일&quot;"/>
  </numFmts>
  <fonts count="17">
    <font>
      <sz val="11.0"/>
      <color theme="1"/>
      <name val="Arial"/>
    </font>
    <font>
      <sz val="9.0"/>
      <color theme="1"/>
      <name val="나눔고딕"/>
    </font>
    <font>
      <sz val="9.0"/>
      <color theme="0"/>
      <name val="나눔고딕"/>
    </font>
    <font>
      <sz val="11.0"/>
      <color theme="0"/>
      <name val="Calibri"/>
    </font>
    <font>
      <sz val="11.0"/>
      <color theme="1"/>
      <name val="Calibri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0"/>
      <name val="나눔고딕"/>
    </font>
    <font>
      <b/>
      <sz val="12.0"/>
      <color theme="1"/>
      <name val="나눔고딕"/>
    </font>
    <font>
      <sz val="11.0"/>
      <color theme="1"/>
      <name val="나눔고딕"/>
    </font>
    <font>
      <b/>
      <sz val="11.0"/>
      <color theme="1"/>
      <name val="나눔고딕"/>
    </font>
    <font>
      <b/>
      <sz val="11.0"/>
      <color theme="0"/>
      <name val="나눔고딕"/>
    </font>
    <font/>
    <font>
      <b/>
      <sz val="9.0"/>
      <color theme="1"/>
      <name val="나눔고딕"/>
    </font>
    <font>
      <b/>
      <sz val="10.0"/>
      <color theme="1"/>
      <name val="나눔고딕"/>
    </font>
    <font>
      <sz val="10.0"/>
      <color theme="1"/>
      <name val="나눔고딕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5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/>
      <bottom/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2" fillId="2" fontId="11" numFmtId="0" xfId="0" applyAlignment="1" applyBorder="1" applyFill="1" applyFont="1">
      <alignment horizontal="center" vertical="center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5" fillId="2" fontId="14" numFmtId="0" xfId="0" applyAlignment="1" applyBorder="1" applyFont="1">
      <alignment horizontal="center" vertical="center"/>
    </xf>
    <xf borderId="6" fillId="0" fontId="13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9" fillId="0" fontId="13" numFmtId="0" xfId="0" applyAlignment="1" applyBorder="1" applyFont="1">
      <alignment vertical="center"/>
    </xf>
    <xf borderId="10" fillId="2" fontId="14" numFmtId="0" xfId="0" applyAlignment="1" applyBorder="1" applyFont="1">
      <alignment horizontal="center" vertical="center"/>
    </xf>
    <xf borderId="11" fillId="0" fontId="13" numFmtId="0" xfId="0" applyAlignment="1" applyBorder="1" applyFont="1">
      <alignment vertical="center"/>
    </xf>
    <xf borderId="12" fillId="0" fontId="13" numFmtId="0" xfId="0" applyAlignment="1" applyBorder="1" applyFont="1">
      <alignment vertical="center"/>
    </xf>
    <xf borderId="13" fillId="3" fontId="15" numFmtId="0" xfId="0" applyAlignment="1" applyBorder="1" applyFill="1" applyFont="1">
      <alignment horizontal="center" vertical="center"/>
    </xf>
    <xf borderId="13" fillId="3" fontId="14" numFmtId="0" xfId="0" applyAlignment="1" applyBorder="1" applyFont="1">
      <alignment horizontal="center" vertical="center"/>
    </xf>
    <xf borderId="13" fillId="3" fontId="14" numFmtId="0" xfId="0" applyAlignment="1" applyBorder="1" applyFont="1">
      <alignment horizontal="center" shrinkToFit="0" vertical="center" wrapText="1"/>
    </xf>
    <xf borderId="14" fillId="3" fontId="14" numFmtId="0" xfId="0" applyAlignment="1" applyBorder="1" applyFont="1">
      <alignment horizontal="center" vertical="center"/>
    </xf>
    <xf borderId="15" fillId="3" fontId="14" numFmtId="0" xfId="0" applyAlignment="1" applyBorder="1" applyFont="1">
      <alignment horizontal="center" vertical="center"/>
    </xf>
    <xf borderId="16" fillId="3" fontId="14" numFmtId="0" xfId="0" applyAlignment="1" applyBorder="1" applyFont="1">
      <alignment horizontal="center" vertical="center"/>
    </xf>
    <xf borderId="17" fillId="0" fontId="13" numFmtId="0" xfId="0" applyAlignment="1" applyBorder="1" applyFont="1">
      <alignment vertical="center"/>
    </xf>
    <xf borderId="18" fillId="3" fontId="14" numFmtId="164" xfId="0" applyAlignment="1" applyBorder="1" applyFont="1" applyNumberFormat="1">
      <alignment horizontal="center" vertical="center"/>
    </xf>
    <xf borderId="19" fillId="3" fontId="14" numFmtId="164" xfId="0" applyAlignment="1" applyBorder="1" applyFont="1" applyNumberFormat="1">
      <alignment horizontal="center" vertical="center"/>
    </xf>
    <xf borderId="20" fillId="3" fontId="14" numFmtId="164" xfId="0" applyAlignment="1" applyBorder="1" applyFont="1" applyNumberFormat="1">
      <alignment horizontal="center" vertical="center"/>
    </xf>
    <xf borderId="21" fillId="0" fontId="15" numFmtId="0" xfId="0" applyAlignment="1" applyBorder="1" applyFont="1">
      <alignment horizontal="center" vertical="top"/>
    </xf>
    <xf borderId="21" fillId="0" fontId="16" numFmtId="49" xfId="0" applyAlignment="1" applyBorder="1" applyFont="1" applyNumberFormat="1">
      <alignment horizontal="center" vertical="center"/>
    </xf>
    <xf borderId="22" fillId="0" fontId="16" numFmtId="49" xfId="0" applyAlignment="1" applyBorder="1" applyFont="1" applyNumberFormat="1">
      <alignment horizontal="left" vertical="center"/>
    </xf>
    <xf borderId="23" fillId="0" fontId="16" numFmtId="49" xfId="0" applyAlignment="1" applyBorder="1" applyFont="1" applyNumberFormat="1">
      <alignment horizontal="left" vertical="center"/>
    </xf>
    <xf borderId="22" fillId="0" fontId="14" numFmtId="0" xfId="0" applyAlignment="1" applyBorder="1" applyFont="1">
      <alignment horizontal="center" vertical="center"/>
    </xf>
    <xf borderId="22" fillId="0" fontId="14" numFmtId="9" xfId="0" applyAlignment="1" applyBorder="1" applyFont="1" applyNumberFormat="1">
      <alignment horizontal="center" vertical="center"/>
    </xf>
    <xf borderId="22" fillId="0" fontId="14" numFmtId="164" xfId="0" applyAlignment="1" applyBorder="1" applyFont="1" applyNumberFormat="1">
      <alignment horizontal="center" vertical="center"/>
    </xf>
    <xf borderId="24" fillId="0" fontId="1" numFmtId="164" xfId="0" applyAlignment="1" applyBorder="1" applyFont="1" applyNumberFormat="1">
      <alignment horizontal="center" vertical="center"/>
    </xf>
    <xf borderId="25" fillId="0" fontId="1" numFmtId="164" xfId="0" applyAlignment="1" applyBorder="1" applyFont="1" applyNumberFormat="1">
      <alignment horizontal="center" readingOrder="0" vertical="center"/>
    </xf>
    <xf borderId="25" fillId="4" fontId="1" numFmtId="164" xfId="0" applyAlignment="1" applyBorder="1" applyFill="1" applyFont="1" applyNumberFormat="1">
      <alignment horizontal="center" vertical="center"/>
    </xf>
    <xf borderId="25" fillId="0" fontId="1" numFmtId="164" xfId="0" applyAlignment="1" applyBorder="1" applyFont="1" applyNumberFormat="1">
      <alignment horizontal="center" vertical="center"/>
    </xf>
    <xf borderId="26" fillId="0" fontId="1" numFmtId="164" xfId="0" applyAlignment="1" applyBorder="1" applyFont="1" applyNumberFormat="1">
      <alignment horizontal="center" vertical="center"/>
    </xf>
    <xf borderId="24" fillId="0" fontId="1" numFmtId="164" xfId="0" applyAlignment="1" applyBorder="1" applyFont="1" applyNumberFormat="1">
      <alignment horizontal="center" readingOrder="0" vertical="center"/>
    </xf>
    <xf borderId="26" fillId="0" fontId="1" numFmtId="164" xfId="0" applyAlignment="1" applyBorder="1" applyFont="1" applyNumberFormat="1">
      <alignment horizontal="center" readingOrder="0" vertical="center"/>
    </xf>
    <xf borderId="21" fillId="0" fontId="15" numFmtId="0" xfId="0" applyAlignment="1" applyBorder="1" applyFont="1">
      <alignment horizontal="center" vertical="center"/>
    </xf>
    <xf borderId="22" fillId="0" fontId="16" numFmtId="49" xfId="0" applyAlignment="1" applyBorder="1" applyFont="1" applyNumberFormat="1">
      <alignment horizontal="center" readingOrder="0" vertical="center"/>
    </xf>
    <xf borderId="22" fillId="0" fontId="16" numFmtId="49" xfId="0" applyAlignment="1" applyBorder="1" applyFont="1" applyNumberFormat="1">
      <alignment horizontal="left" readingOrder="0" vertical="center"/>
    </xf>
    <xf borderId="22" fillId="0" fontId="15" numFmtId="0" xfId="0" applyAlignment="1" applyBorder="1" applyFont="1">
      <alignment horizontal="center" readingOrder="0" vertical="center"/>
    </xf>
    <xf borderId="22" fillId="0" fontId="16" numFmtId="49" xfId="0" applyAlignment="1" applyBorder="1" applyFont="1" applyNumberFormat="1">
      <alignment horizontal="center" vertical="center"/>
    </xf>
    <xf borderId="23" fillId="0" fontId="16" numFmtId="49" xfId="0" applyAlignment="1" applyBorder="1" applyFont="1" applyNumberFormat="1">
      <alignment horizontal="left" readingOrder="0" vertical="center"/>
    </xf>
    <xf borderId="21" fillId="0" fontId="13" numFmtId="0" xfId="0" applyAlignment="1" applyBorder="1" applyFont="1">
      <alignment vertical="center"/>
    </xf>
    <xf borderId="22" fillId="0" fontId="14" numFmtId="0" xfId="0" applyAlignment="1" applyBorder="1" applyFont="1">
      <alignment horizontal="center" readingOrder="0" vertical="center"/>
    </xf>
    <xf borderId="22" fillId="0" fontId="14" numFmtId="9" xfId="0" applyAlignment="1" applyBorder="1" applyFont="1" applyNumberFormat="1">
      <alignment horizontal="center" readingOrder="0" vertical="center"/>
    </xf>
    <xf borderId="25" fillId="4" fontId="1" numFmtId="164" xfId="0" applyAlignment="1" applyBorder="1" applyFont="1" applyNumberFormat="1">
      <alignment horizontal="center" readingOrder="0" vertical="center"/>
    </xf>
    <xf borderId="22" fillId="0" fontId="14" numFmtId="165" xfId="0" applyAlignment="1" applyBorder="1" applyFont="1" applyNumberFormat="1">
      <alignment horizontal="center" vertical="center"/>
    </xf>
    <xf borderId="27" fillId="0" fontId="13" numFmtId="0" xfId="0" applyAlignment="1" applyBorder="1" applyFont="1">
      <alignment vertical="center"/>
    </xf>
    <xf borderId="23" fillId="0" fontId="16" numFmtId="0" xfId="0" applyAlignment="1" applyBorder="1" applyFont="1">
      <alignment horizontal="left" vertical="center"/>
    </xf>
    <xf borderId="21" fillId="0" fontId="15" numFmtId="0" xfId="0" applyAlignment="1" applyBorder="1" applyFont="1">
      <alignment horizontal="center" readingOrder="0" vertical="center"/>
    </xf>
    <xf borderId="28" fillId="3" fontId="15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left" vertical="center"/>
    </xf>
    <xf borderId="13" fillId="0" fontId="14" numFmtId="9" xfId="0" applyAlignment="1" applyBorder="1" applyFont="1" applyNumberFormat="1">
      <alignment horizontal="center" vertical="center"/>
    </xf>
    <xf borderId="13" fillId="0" fontId="14" numFmtId="164" xfId="0" applyAlignment="1" applyBorder="1" applyFont="1" applyNumberFormat="1">
      <alignment horizontal="center" vertical="center"/>
    </xf>
    <xf borderId="29" fillId="0" fontId="1" numFmtId="164" xfId="0" applyAlignment="1" applyBorder="1" applyFont="1" applyNumberFormat="1">
      <alignment horizontal="center" vertical="center"/>
    </xf>
    <xf borderId="30" fillId="0" fontId="1" numFmtId="164" xfId="0" applyAlignment="1" applyBorder="1" applyFont="1" applyNumberFormat="1">
      <alignment horizontal="center" vertical="center"/>
    </xf>
    <xf borderId="31" fillId="4" fontId="1" numFmtId="164" xfId="0" applyAlignment="1" applyBorder="1" applyFont="1" applyNumberFormat="1">
      <alignment horizontal="center" vertical="center"/>
    </xf>
    <xf borderId="32" fillId="0" fontId="1" numFmtId="164" xfId="0" applyAlignment="1" applyBorder="1" applyFont="1" applyNumberFormat="1">
      <alignment horizontal="center" readingOrder="0" vertical="center"/>
    </xf>
    <xf borderId="32" fillId="0" fontId="1" numFmtId="164" xfId="0" applyAlignment="1" applyBorder="1" applyFont="1" applyNumberFormat="1">
      <alignment horizontal="center" vertical="center"/>
    </xf>
    <xf borderId="33" fillId="3" fontId="15" numFmtId="0" xfId="0" applyAlignment="1" applyBorder="1" applyFont="1">
      <alignment horizontal="center" vertical="center"/>
    </xf>
    <xf borderId="21" fillId="0" fontId="16" numFmtId="0" xfId="0" applyAlignment="1" applyBorder="1" applyFont="1">
      <alignment horizontal="center" vertical="center"/>
    </xf>
    <xf borderId="21" fillId="0" fontId="16" numFmtId="0" xfId="0" applyAlignment="1" applyBorder="1" applyFont="1">
      <alignment horizontal="left" vertical="center"/>
    </xf>
    <xf borderId="21" fillId="0" fontId="16" numFmtId="0" xfId="0" applyAlignment="1" applyBorder="1" applyFont="1">
      <alignment horizontal="left" readingOrder="0" vertical="center"/>
    </xf>
    <xf borderId="21" fillId="0" fontId="14" numFmtId="9" xfId="0" applyAlignment="1" applyBorder="1" applyFont="1" applyNumberFormat="1">
      <alignment horizontal="center" vertical="center"/>
    </xf>
    <xf borderId="21" fillId="0" fontId="14" numFmtId="164" xfId="0" applyAlignment="1" applyBorder="1" applyFont="1" applyNumberFormat="1">
      <alignment horizontal="center" vertical="center"/>
    </xf>
    <xf borderId="34" fillId="0" fontId="1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vertical="center"/>
    </xf>
    <xf borderId="36" fillId="4" fontId="1" numFmtId="164" xfId="0" applyAlignment="1" applyBorder="1" applyFont="1" applyNumberFormat="1">
      <alignment horizontal="center" vertical="center"/>
    </xf>
    <xf borderId="37" fillId="0" fontId="1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readingOrder="0" vertical="center"/>
    </xf>
    <xf borderId="38" fillId="3" fontId="15" numFmtId="0" xfId="0" applyAlignment="1" applyBorder="1" applyFont="1">
      <alignment horizontal="center" vertical="center"/>
    </xf>
    <xf borderId="17" fillId="0" fontId="16" numFmtId="0" xfId="0" applyAlignment="1" applyBorder="1" applyFont="1">
      <alignment horizontal="center" vertical="center"/>
    </xf>
    <xf borderId="17" fillId="0" fontId="16" numFmtId="0" xfId="0" applyAlignment="1" applyBorder="1" applyFont="1">
      <alignment horizontal="left" vertical="center"/>
    </xf>
    <xf borderId="17" fillId="0" fontId="14" numFmtId="9" xfId="0" applyAlignment="1" applyBorder="1" applyFont="1" applyNumberFormat="1">
      <alignment horizontal="center" vertical="center"/>
    </xf>
    <xf borderId="17" fillId="0" fontId="14" numFmtId="164" xfId="0" applyAlignment="1" applyBorder="1" applyFont="1" applyNumberFormat="1">
      <alignment horizontal="center" vertical="center"/>
    </xf>
    <xf borderId="39" fillId="0" fontId="1" numFmtId="164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horizontal="center" vertical="center"/>
    </xf>
    <xf borderId="41" fillId="4" fontId="1" numFmtId="164" xfId="0" applyAlignment="1" applyBorder="1" applyFont="1" applyNumberFormat="1">
      <alignment horizontal="center" vertical="center"/>
    </xf>
    <xf borderId="42" fillId="0" fontId="1" numFmtId="164" xfId="0" applyAlignment="1" applyBorder="1" applyFont="1" applyNumberFormat="1">
      <alignment horizontal="center" vertical="center"/>
    </xf>
    <xf borderId="28" fillId="3" fontId="16" numFmtId="0" xfId="0" applyAlignment="1" applyBorder="1" applyFont="1">
      <alignment horizontal="center" vertical="center"/>
    </xf>
    <xf borderId="43" fillId="3" fontId="16" numFmtId="0" xfId="0" applyAlignment="1" applyBorder="1" applyFont="1">
      <alignment horizontal="left" vertical="center"/>
    </xf>
    <xf borderId="44" fillId="0" fontId="13" numFmtId="0" xfId="0" applyAlignment="1" applyBorder="1" applyFont="1">
      <alignment vertical="center"/>
    </xf>
    <xf borderId="45" fillId="0" fontId="13" numFmtId="0" xfId="0" applyAlignment="1" applyBorder="1" applyFont="1">
      <alignment vertical="center"/>
    </xf>
    <xf borderId="33" fillId="3" fontId="16" numFmtId="0" xfId="0" applyAlignment="1" applyBorder="1" applyFont="1">
      <alignment horizontal="center" vertical="center"/>
    </xf>
    <xf borderId="46" fillId="3" fontId="16" numFmtId="0" xfId="0" applyAlignment="1" applyBorder="1" applyFont="1">
      <alignment horizontal="left" vertical="center"/>
    </xf>
    <xf borderId="47" fillId="0" fontId="13" numFmtId="0" xfId="0" applyAlignment="1" applyBorder="1" applyFont="1">
      <alignment vertical="center"/>
    </xf>
    <xf borderId="48" fillId="0" fontId="13" numFmtId="0" xfId="0" applyAlignment="1" applyBorder="1" applyFont="1">
      <alignment vertical="center"/>
    </xf>
    <xf borderId="38" fillId="3" fontId="16" numFmtId="0" xfId="0" applyAlignment="1" applyBorder="1" applyFont="1">
      <alignment horizontal="center" vertical="center"/>
    </xf>
    <xf borderId="49" fillId="3" fontId="16" numFmtId="164" xfId="0" applyAlignment="1" applyBorder="1" applyFont="1" applyNumberFormat="1">
      <alignment horizontal="left" vertical="center"/>
    </xf>
    <xf borderId="50" fillId="0" fontId="13" numFmtId="0" xfId="0" applyAlignment="1" applyBorder="1" applyFont="1">
      <alignment vertical="center"/>
    </xf>
    <xf borderId="51" fillId="0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26.5"/>
    <col customWidth="1" min="2" max="2" width="27.13"/>
    <col customWidth="1" min="3" max="3" width="49.88"/>
    <col customWidth="1" min="4" max="4" width="28.38"/>
    <col customWidth="1" min="5" max="7" width="6.63"/>
    <col customWidth="1" min="8" max="17" width="5.75"/>
    <col customWidth="1" min="18" max="26" width="7.88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3" t="s">
        <v>0</v>
      </c>
      <c r="R1" s="4"/>
      <c r="S1" s="4"/>
      <c r="T1" s="4"/>
      <c r="U1" s="4"/>
      <c r="V1" s="4"/>
      <c r="W1" s="4"/>
      <c r="X1" s="4"/>
      <c r="Y1" s="4"/>
      <c r="Z1" s="4"/>
    </row>
    <row r="2" ht="25.5" customHeight="1">
      <c r="A2" s="4"/>
      <c r="B2" s="5"/>
      <c r="C2" s="6" t="s">
        <v>1</v>
      </c>
      <c r="E2" s="6"/>
      <c r="F2" s="4"/>
      <c r="G2" s="7"/>
      <c r="H2" s="4"/>
      <c r="I2" s="5"/>
      <c r="J2" s="5"/>
      <c r="K2" s="5"/>
      <c r="L2" s="5"/>
      <c r="M2" s="5"/>
      <c r="N2" s="5"/>
      <c r="O2" s="5"/>
      <c r="P2" s="8" t="s">
        <v>2</v>
      </c>
      <c r="Q2" s="3" t="s">
        <v>2</v>
      </c>
      <c r="R2" s="4"/>
      <c r="S2" s="4"/>
      <c r="T2" s="4"/>
      <c r="U2" s="4"/>
      <c r="V2" s="4"/>
      <c r="W2" s="4"/>
      <c r="X2" s="4"/>
      <c r="Y2" s="4"/>
      <c r="Z2" s="4"/>
    </row>
    <row r="3" ht="25.5" customHeight="1">
      <c r="A3" s="9" t="s">
        <v>3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2"/>
      <c r="O3" s="12"/>
      <c r="P3" s="13" t="s">
        <v>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14" t="s">
        <v>5</v>
      </c>
      <c r="B4" s="15"/>
      <c r="C4" s="15"/>
      <c r="D4" s="15"/>
      <c r="E4" s="16"/>
      <c r="F4" s="17" t="s">
        <v>6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9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20"/>
      <c r="B5" s="21"/>
      <c r="C5" s="21"/>
      <c r="D5" s="21"/>
      <c r="E5" s="22"/>
      <c r="F5" s="23" t="s">
        <v>7</v>
      </c>
      <c r="G5" s="24"/>
      <c r="H5" s="24"/>
      <c r="I5" s="24"/>
      <c r="J5" s="24"/>
      <c r="K5" s="24"/>
      <c r="L5" s="25"/>
      <c r="M5" s="17" t="s">
        <v>8</v>
      </c>
      <c r="N5" s="18"/>
      <c r="O5" s="18"/>
      <c r="P5" s="18"/>
      <c r="Q5" s="19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26" t="s">
        <v>9</v>
      </c>
      <c r="B6" s="26" t="s">
        <v>10</v>
      </c>
      <c r="C6" s="26" t="s">
        <v>11</v>
      </c>
      <c r="D6" s="27" t="s">
        <v>12</v>
      </c>
      <c r="E6" s="28" t="s">
        <v>13</v>
      </c>
      <c r="F6" s="28" t="s">
        <v>14</v>
      </c>
      <c r="G6" s="29" t="s">
        <v>15</v>
      </c>
      <c r="H6" s="29" t="s">
        <v>16</v>
      </c>
      <c r="I6" s="30" t="s">
        <v>17</v>
      </c>
      <c r="J6" s="30" t="s">
        <v>18</v>
      </c>
      <c r="K6" s="30" t="s">
        <v>19</v>
      </c>
      <c r="L6" s="31" t="s">
        <v>20</v>
      </c>
      <c r="M6" s="29" t="s">
        <v>16</v>
      </c>
      <c r="N6" s="30" t="s">
        <v>17</v>
      </c>
      <c r="O6" s="30" t="s">
        <v>18</v>
      </c>
      <c r="P6" s="30" t="s">
        <v>19</v>
      </c>
      <c r="Q6" s="31" t="s">
        <v>20</v>
      </c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32"/>
      <c r="B7" s="32"/>
      <c r="C7" s="32"/>
      <c r="D7" s="32"/>
      <c r="E7" s="32"/>
      <c r="F7" s="32"/>
      <c r="G7" s="33">
        <f t="shared" ref="G7:Q7" si="1">SUM(G8:G20)</f>
        <v>25</v>
      </c>
      <c r="H7" s="33">
        <f t="shared" si="1"/>
        <v>5</v>
      </c>
      <c r="I7" s="34">
        <f t="shared" si="1"/>
        <v>5</v>
      </c>
      <c r="J7" s="34">
        <f t="shared" si="1"/>
        <v>5</v>
      </c>
      <c r="K7" s="34">
        <f t="shared" si="1"/>
        <v>5</v>
      </c>
      <c r="L7" s="35">
        <f t="shared" si="1"/>
        <v>5</v>
      </c>
      <c r="M7" s="33">
        <f t="shared" si="1"/>
        <v>5</v>
      </c>
      <c r="N7" s="34">
        <f t="shared" si="1"/>
        <v>5</v>
      </c>
      <c r="O7" s="34">
        <f t="shared" si="1"/>
        <v>5</v>
      </c>
      <c r="P7" s="34">
        <f t="shared" si="1"/>
        <v>2</v>
      </c>
      <c r="Q7" s="35">
        <f t="shared" si="1"/>
        <v>2</v>
      </c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36" t="s">
        <v>21</v>
      </c>
      <c r="B8" s="37" t="s">
        <v>22</v>
      </c>
      <c r="C8" s="38" t="s">
        <v>23</v>
      </c>
      <c r="D8" s="39"/>
      <c r="E8" s="40" t="s">
        <v>0</v>
      </c>
      <c r="F8" s="41">
        <v>1.0</v>
      </c>
      <c r="G8" s="42">
        <f t="shared" ref="G8:G10" si="2">IF(SUM(H8:L8)=0,"",SUM(H8:L8))</f>
        <v>2.5</v>
      </c>
      <c r="H8" s="43"/>
      <c r="I8" s="44">
        <v>2.5</v>
      </c>
      <c r="J8" s="45"/>
      <c r="K8" s="46"/>
      <c r="L8" s="47"/>
      <c r="M8" s="48"/>
      <c r="N8" s="44">
        <v>1.5</v>
      </c>
      <c r="O8" s="46"/>
      <c r="P8" s="44">
        <v>1.5</v>
      </c>
      <c r="Q8" s="49">
        <v>1.5</v>
      </c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50"/>
      <c r="B9" s="51" t="s">
        <v>24</v>
      </c>
      <c r="C9" s="52" t="s">
        <v>25</v>
      </c>
      <c r="D9" s="39"/>
      <c r="E9" s="40" t="s">
        <v>0</v>
      </c>
      <c r="F9" s="41">
        <v>1.0</v>
      </c>
      <c r="G9" s="42">
        <f t="shared" si="2"/>
        <v>0.6</v>
      </c>
      <c r="H9" s="48">
        <v>0.3</v>
      </c>
      <c r="I9" s="44">
        <v>0.3</v>
      </c>
      <c r="J9" s="45"/>
      <c r="K9" s="46"/>
      <c r="L9" s="47"/>
      <c r="M9" s="43"/>
      <c r="N9" s="44">
        <v>1.0</v>
      </c>
      <c r="O9" s="46"/>
      <c r="P9" s="44">
        <v>0.5</v>
      </c>
      <c r="Q9" s="49">
        <v>0.5</v>
      </c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53" t="s">
        <v>26</v>
      </c>
      <c r="B10" s="54" t="s">
        <v>27</v>
      </c>
      <c r="C10" s="52" t="s">
        <v>28</v>
      </c>
      <c r="D10" s="55" t="s">
        <v>29</v>
      </c>
      <c r="E10" s="40" t="s">
        <v>0</v>
      </c>
      <c r="F10" s="41">
        <v>1.0</v>
      </c>
      <c r="G10" s="42">
        <f t="shared" si="2"/>
        <v>1.8</v>
      </c>
      <c r="H10" s="48">
        <v>1.0</v>
      </c>
      <c r="I10" s="46"/>
      <c r="J10" s="45"/>
      <c r="K10" s="44">
        <v>0.8</v>
      </c>
      <c r="L10" s="47"/>
      <c r="M10" s="48">
        <v>0.5</v>
      </c>
      <c r="N10" s="46"/>
      <c r="O10" s="46"/>
      <c r="P10" s="46"/>
      <c r="Q10" s="47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56"/>
      <c r="B11" s="51" t="s">
        <v>30</v>
      </c>
      <c r="C11" s="52" t="s">
        <v>31</v>
      </c>
      <c r="D11" s="39"/>
      <c r="E11" s="57" t="s">
        <v>0</v>
      </c>
      <c r="F11" s="58">
        <v>0.7</v>
      </c>
      <c r="G11" s="42">
        <f>IF(SUM(H11:L11)=0,"",SUM(H11:L11))</f>
        <v>7.1</v>
      </c>
      <c r="H11" s="48">
        <v>2.0</v>
      </c>
      <c r="I11" s="44">
        <v>2.2</v>
      </c>
      <c r="J11" s="59">
        <v>1.5</v>
      </c>
      <c r="K11" s="44">
        <v>1.4</v>
      </c>
      <c r="L11" s="47"/>
      <c r="M11" s="48">
        <v>2.0</v>
      </c>
      <c r="N11" s="46"/>
      <c r="O11" s="46"/>
      <c r="P11" s="46"/>
      <c r="Q11" s="47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53" t="s">
        <v>32</v>
      </c>
      <c r="B12" s="51" t="s">
        <v>33</v>
      </c>
      <c r="C12" s="52" t="s">
        <v>34</v>
      </c>
      <c r="D12" s="39"/>
      <c r="E12" s="60" t="s">
        <v>2</v>
      </c>
      <c r="F12" s="41">
        <v>1.0</v>
      </c>
      <c r="G12" s="42">
        <f>IF(SUM(H12:L12)=0,"",SUM(H12:L12))</f>
        <v>1.7</v>
      </c>
      <c r="H12" s="48">
        <v>1.7</v>
      </c>
      <c r="I12" s="46"/>
      <c r="J12" s="45"/>
      <c r="K12" s="46"/>
      <c r="L12" s="47"/>
      <c r="M12" s="43"/>
      <c r="N12" s="46"/>
      <c r="O12" s="46"/>
      <c r="P12" s="46"/>
      <c r="Q12" s="47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61"/>
      <c r="B13" s="51" t="s">
        <v>35</v>
      </c>
      <c r="C13" s="52" t="s">
        <v>36</v>
      </c>
      <c r="D13" s="62"/>
      <c r="E13" s="57" t="s">
        <v>0</v>
      </c>
      <c r="F13" s="58">
        <v>1.0</v>
      </c>
      <c r="G13" s="42">
        <f>IF(SUM(H13:L13)=0,"",SUM(H13:L13))</f>
        <v>6</v>
      </c>
      <c r="H13" s="43"/>
      <c r="I13" s="46"/>
      <c r="J13" s="59">
        <v>3.5</v>
      </c>
      <c r="K13" s="44">
        <v>2.5</v>
      </c>
      <c r="L13" s="47"/>
      <c r="M13" s="48">
        <v>2.5</v>
      </c>
      <c r="N13" s="44">
        <v>2.5</v>
      </c>
      <c r="O13" s="46"/>
      <c r="P13" s="46"/>
      <c r="Q13" s="47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63" t="s">
        <v>37</v>
      </c>
      <c r="B14" s="54" t="s">
        <v>38</v>
      </c>
      <c r="C14" s="38" t="s">
        <v>39</v>
      </c>
      <c r="D14" s="62"/>
      <c r="E14" s="40" t="s">
        <v>2</v>
      </c>
      <c r="F14" s="41">
        <v>1.0</v>
      </c>
      <c r="G14" s="42">
        <f t="shared" ref="G14:G17" si="3">IF(SUM(H14:L14)=0,"",SUM(H14:L14))</f>
        <v>0.3</v>
      </c>
      <c r="H14" s="43"/>
      <c r="I14" s="46"/>
      <c r="J14" s="45"/>
      <c r="K14" s="44">
        <v>0.3</v>
      </c>
      <c r="L14" s="47"/>
      <c r="M14" s="43"/>
      <c r="N14" s="46"/>
      <c r="O14" s="46"/>
      <c r="P14" s="46"/>
      <c r="Q14" s="47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64" t="s">
        <v>40</v>
      </c>
      <c r="B15" s="65" t="s">
        <v>41</v>
      </c>
      <c r="C15" s="66"/>
      <c r="D15" s="66" t="s">
        <v>42</v>
      </c>
      <c r="E15" s="66"/>
      <c r="F15" s="67"/>
      <c r="G15" s="68">
        <f t="shared" si="3"/>
        <v>5</v>
      </c>
      <c r="H15" s="69"/>
      <c r="I15" s="70"/>
      <c r="J15" s="71"/>
      <c r="K15" s="70"/>
      <c r="L15" s="72">
        <v>5.0</v>
      </c>
      <c r="M15" s="69"/>
      <c r="N15" s="70"/>
      <c r="O15" s="70"/>
      <c r="P15" s="70"/>
      <c r="Q15" s="73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74"/>
      <c r="B16" s="75" t="s">
        <v>43</v>
      </c>
      <c r="C16" s="76"/>
      <c r="D16" s="77" t="s">
        <v>44</v>
      </c>
      <c r="E16" s="76"/>
      <c r="F16" s="78"/>
      <c r="G16" s="79" t="str">
        <f t="shared" si="3"/>
        <v/>
      </c>
      <c r="H16" s="80"/>
      <c r="I16" s="81"/>
      <c r="J16" s="82"/>
      <c r="K16" s="81"/>
      <c r="L16" s="83"/>
      <c r="M16" s="80"/>
      <c r="N16" s="81"/>
      <c r="O16" s="84">
        <v>5.0</v>
      </c>
      <c r="P16" s="81"/>
      <c r="Q16" s="83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85"/>
      <c r="B17" s="86"/>
      <c r="C17" s="87"/>
      <c r="D17" s="87"/>
      <c r="E17" s="87"/>
      <c r="F17" s="88"/>
      <c r="G17" s="89" t="str">
        <f t="shared" si="3"/>
        <v/>
      </c>
      <c r="H17" s="90"/>
      <c r="I17" s="91"/>
      <c r="J17" s="92"/>
      <c r="K17" s="91"/>
      <c r="L17" s="93"/>
      <c r="M17" s="90"/>
      <c r="N17" s="91"/>
      <c r="O17" s="91"/>
      <c r="P17" s="91"/>
      <c r="Q17" s="93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64" t="s">
        <v>45</v>
      </c>
      <c r="B18" s="94"/>
      <c r="C18" s="95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7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74"/>
      <c r="B19" s="98"/>
      <c r="C19" s="99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1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85"/>
      <c r="B20" s="102"/>
      <c r="C20" s="103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5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6">
    <mergeCell ref="E6:E7"/>
    <mergeCell ref="F6:F7"/>
    <mergeCell ref="C2:D2"/>
    <mergeCell ref="A4:E5"/>
    <mergeCell ref="F4:Q4"/>
    <mergeCell ref="F5:L5"/>
    <mergeCell ref="M5:Q5"/>
    <mergeCell ref="A6:A7"/>
    <mergeCell ref="B6:B7"/>
    <mergeCell ref="C19:Q19"/>
    <mergeCell ref="C20:Q20"/>
    <mergeCell ref="C6:C7"/>
    <mergeCell ref="D6:D7"/>
    <mergeCell ref="C18:Q18"/>
    <mergeCell ref="A10:A11"/>
    <mergeCell ref="A12:A13"/>
  </mergeCells>
  <dataValidations>
    <dataValidation type="list" allowBlank="1" showErrorMessage="1" sqref="E8:E14">
      <formula1>$Q$1:$Q$2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2018-06-30T07:43:36Z</dcterms:created>
  <dc:creator>dosahyun</dc:creator>
</cp:coreProperties>
</file>