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이조은\01.주간보고\"/>
    </mc:Choice>
  </mc:AlternateContent>
  <xr:revisionPtr revIDLastSave="0" documentId="8_{B338960A-DECF-47D8-A014-BAE5E0AA60A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0" l="1"/>
  <c r="G10" i="10"/>
  <c r="G34" i="10"/>
  <c r="G33" i="10"/>
  <c r="G25" i="10"/>
  <c r="G21" i="10"/>
  <c r="G13" i="10"/>
  <c r="G12" i="10"/>
  <c r="G17" i="10"/>
  <c r="G15" i="10"/>
  <c r="G23" i="10" l="1"/>
  <c r="G24" i="10"/>
  <c r="G14" i="10" l="1"/>
  <c r="G18" i="10" l="1"/>
  <c r="G26" i="10"/>
  <c r="G27" i="10"/>
  <c r="G16" i="10"/>
  <c r="G11" i="10"/>
  <c r="G8" i="10" l="1"/>
  <c r="G31" i="10" l="1"/>
  <c r="G29" i="10" l="1"/>
  <c r="G20" i="10"/>
  <c r="G32" i="10" l="1"/>
  <c r="G28" i="10"/>
  <c r="G30" i="10"/>
  <c r="G19" i="10" l="1"/>
  <c r="H7" i="10" l="1"/>
  <c r="K7" i="10"/>
  <c r="J7" i="10"/>
  <c r="I7" i="10"/>
  <c r="L7" i="10"/>
  <c r="G9" i="10" l="1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<sst xmlns="http://schemas.openxmlformats.org/spreadsheetml/2006/main" count="84" uniqueCount="54">
  <si>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</si>
  <si>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</si>
  <si>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</si>
  <si>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</si>
  <si>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</si>
  <si>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</si>
  <si>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</si>
  <si>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</si>
  <si>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</si>
  <si>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</si>
  <si>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</si>
  <si>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</si>
  <si>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</si>
  <si>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</si>
  <si>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</si>
  <si>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</si>
  <si>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운영 업무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</si>
  <si>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</si>
  <si>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</si>
  <si>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</si>
  <si>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</si>
  <si>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</si>
  <si>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</si>
  <si>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</si>
  <si>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X</t>
    <phoneticPr fontId="2" type="noConversion"/>
  </si>
  <si>
    <t>OUR 365</t>
    <phoneticPr fontId="2" type="noConversion"/>
  </si>
  <si>
    <t>현대엔지니어링</t>
    <phoneticPr fontId="2" type="noConversion"/>
  </si>
  <si>
    <t>상</t>
    <phoneticPr fontId="2" type="noConversion"/>
  </si>
  <si>
    <t>상</t>
    <phoneticPr fontId="2" type="noConversion"/>
  </si>
  <si>
    <t>보고서</t>
    <phoneticPr fontId="2" type="noConversion"/>
  </si>
  <si>
    <t>LG상사</t>
    <phoneticPr fontId="2" type="noConversion"/>
  </si>
  <si>
    <t>데일리 모니터링</t>
    <phoneticPr fontId="2" type="noConversion"/>
  </si>
  <si>
    <t>투자정보 업데이트 작업</t>
    <phoneticPr fontId="2" type="noConversion"/>
  </si>
  <si>
    <t>영문사이트 내용 업데이트 및 검수</t>
    <phoneticPr fontId="2" type="noConversion"/>
  </si>
  <si>
    <t>SK브로드밴드</t>
    <phoneticPr fontId="2" type="noConversion"/>
  </si>
  <si>
    <t>제안 업무</t>
    <phoneticPr fontId="2" type="noConversion"/>
  </si>
  <si>
    <t>상</t>
  </si>
  <si>
    <t>일일 콘텐츠 운영 업무</t>
    <phoneticPr fontId="2" type="noConversion"/>
  </si>
  <si>
    <t>운영 업무 지원</t>
    <phoneticPr fontId="2" type="noConversion"/>
  </si>
  <si>
    <t>경쟁사 조사, 환경분석 장표 고도화</t>
    <phoneticPr fontId="2" type="noConversion"/>
  </si>
  <si>
    <t>SK브로드밴드 제안서 작업</t>
    <phoneticPr fontId="2" type="noConversion"/>
  </si>
  <si>
    <t>4월 운영보고서 작성</t>
    <phoneticPr fontId="2" type="noConversion"/>
  </si>
  <si>
    <t>CONNECT+(웹진) SSL인증서 교체 작업</t>
    <phoneticPr fontId="2" type="noConversion"/>
  </si>
  <si>
    <t>모바일 회원가입 수평전개 작업</t>
    <phoneticPr fontId="2" type="noConversion"/>
  </si>
  <si>
    <t>인수인계</t>
    <phoneticPr fontId="2" type="noConversion"/>
  </si>
  <si>
    <t>SK브로드밴드 기업사이트 인수인계 수령</t>
    <phoneticPr fontId="2" type="noConversion"/>
  </si>
  <si>
    <t>5/13 22:00 정기배포로 SSL 갱신 작업 및 모니터링 예정</t>
    <phoneticPr fontId="2" type="noConversion"/>
  </si>
  <si>
    <t>5월 21일</t>
    <phoneticPr fontId="2" type="noConversion"/>
  </si>
  <si>
    <t>개발 초안 확인 및 피드백 완료, 전수검사 체크리스트 작성 완료</t>
    <phoneticPr fontId="2" type="noConversion"/>
  </si>
  <si>
    <t>5월 운영보고서 작성</t>
    <phoneticPr fontId="2" type="noConversion"/>
  </si>
  <si>
    <t>작성 및 검토 완료, 현업 발송 완료</t>
    <phoneticPr fontId="2" type="noConversion"/>
  </si>
  <si>
    <t>5월 19일 부처님 오신 날</t>
    <phoneticPr fontId="2" type="noConversion"/>
  </si>
  <si>
    <t>인수인계 문서 현행화</t>
    <phoneticPr fontId="2" type="noConversion"/>
  </si>
  <si>
    <t>서비스전략사업팀 이조은   /   2021. 05. 17 ~ 2021. 05. 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</si>
</sst>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9" fontId="5" fillId="0" borderId="25" xfId="2" applyFont="1" applyFill="1" applyBorder="1" applyAlignment="1">
      <alignment horizontal="center" vertical="center"/>
    </xf>
    <xf numFmtId="176" fontId="5" fillId="0" borderId="25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177" fontId="11" fillId="0" borderId="28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1" fillId="0" borderId="17" xfId="0" applyNumberFormat="1" applyFont="1" applyFill="1" applyBorder="1" applyAlignment="1">
      <alignment horizontal="center" vertical="center"/>
    </xf>
    <xf numFmtId="177" fontId="11" fillId="0" borderId="18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11" fillId="0" borderId="33" xfId="0" applyNumberFormat="1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left" vertical="center"/>
    </xf>
    <xf numFmtId="9" fontId="5" fillId="0" borderId="31" xfId="2" applyFont="1" applyFill="1" applyBorder="1" applyAlignment="1">
      <alignment horizontal="center" vertical="center"/>
    </xf>
    <xf numFmtId="177" fontId="11" fillId="0" borderId="34" xfId="0" applyNumberFormat="1" applyFont="1" applyFill="1" applyBorder="1" applyAlignment="1">
      <alignment horizontal="center" vertical="center"/>
    </xf>
    <xf numFmtId="177" fontId="11" fillId="0" borderId="35" xfId="0" applyNumberFormat="1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177" fontId="5" fillId="0" borderId="25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14" fillId="0" borderId="3" xfId="0" applyFont="1" applyFill="1" applyBorder="1" applyAlignment="1">
      <alignment horizontal="left" vertical="center"/>
    </xf>
    <xf numFmtId="0" fontId="14" fillId="0" borderId="25" xfId="0" applyFont="1" applyFill="1" applyBorder="1" applyAlignment="1">
      <alignment horizontal="left" vertical="center"/>
    </xf>
    <xf numFmtId="0" fontId="14" fillId="0" borderId="30" xfId="0" applyFont="1" applyFill="1" applyBorder="1" applyAlignment="1">
      <alignment horizontal="left" vertical="center"/>
    </xf>
    <xf numFmtId="0" fontId="14" fillId="0" borderId="3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177" fontId="5" fillId="0" borderId="37" xfId="1" applyNumberFormat="1" applyFont="1" applyBorder="1" applyAlignment="1">
      <alignment horizontal="center" vertical="center"/>
    </xf>
    <xf numFmtId="177" fontId="11" fillId="0" borderId="19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5"/>
  <sheetViews>
    <sheetView showGridLines="0" tabSelected="1" zoomScale="85" zoomScaleNormal="85" workbookViewId="0">
      <pane ySplit="7" topLeftCell="A8" activePane="bottomLeft" state="frozen"/>
      <selection pane="bottomLeft" activeCell="C2" sqref="C2:D2"/>
    </sheetView>
  </sheetViews>
  <sheetFormatPr defaultColWidth="9" defaultRowHeight="13.8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72" t="s">
        <v>8</v>
      </c>
    </row>
    <row r="2" spans="1:17" ht="26.1" customHeight="1" x14ac:dyDescent="0.4">
      <c r="B2" s="5"/>
      <c r="C2" s="84" t="s">
        <v>15</v>
      </c>
      <c r="D2" s="84"/>
      <c r="E2" s="68"/>
      <c r="G2" s="8"/>
      <c r="I2" s="5"/>
      <c r="J2" s="5"/>
      <c r="K2" s="5"/>
      <c r="L2" s="5"/>
      <c r="M2" s="5"/>
      <c r="N2" s="5"/>
      <c r="O2" s="5"/>
      <c r="P2" s="5"/>
      <c r="Q2" s="72" t="s">
        <v>9</v>
      </c>
    </row>
    <row r="3" spans="1:17" ht="26.1" customHeight="1" x14ac:dyDescent="0.4">
      <c r="A3" s="73" t="s">
        <v>53</v>
      </c>
      <c r="B3" s="4"/>
      <c r="M3" s="3"/>
      <c r="N3" s="3"/>
      <c r="O3" s="3"/>
      <c r="P3" s="3"/>
    </row>
    <row r="4" spans="1:17" ht="18" customHeight="1" x14ac:dyDescent="0.4">
      <c r="A4" s="93" t="s">
        <v>11</v>
      </c>
      <c r="B4" s="94"/>
      <c r="C4" s="94"/>
      <c r="D4" s="94"/>
      <c r="E4" s="95"/>
      <c r="F4" s="90" t="s">
        <v>14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17" ht="18" customHeight="1" x14ac:dyDescent="0.4">
      <c r="A5" s="96"/>
      <c r="B5" s="97"/>
      <c r="C5" s="97"/>
      <c r="D5" s="97"/>
      <c r="E5" s="98"/>
      <c r="F5" s="90" t="s">
        <v>20</v>
      </c>
      <c r="G5" s="91"/>
      <c r="H5" s="91"/>
      <c r="I5" s="91"/>
      <c r="J5" s="91"/>
      <c r="K5" s="91"/>
      <c r="L5" s="92"/>
      <c r="M5" s="90" t="s">
        <v>21</v>
      </c>
      <c r="N5" s="91"/>
      <c r="O5" s="91"/>
      <c r="P5" s="91"/>
      <c r="Q5" s="92"/>
    </row>
    <row r="6" spans="1:17" ht="18" customHeight="1" x14ac:dyDescent="0.4">
      <c r="A6" s="85" t="s">
        <v>5</v>
      </c>
      <c r="B6" s="85" t="s">
        <v>7</v>
      </c>
      <c r="C6" s="85" t="s">
        <v>6</v>
      </c>
      <c r="D6" s="87" t="s">
        <v>10</v>
      </c>
      <c r="E6" s="89" t="s">
        <v>12</v>
      </c>
      <c r="F6" s="89" t="s">
        <v>13</v>
      </c>
      <c r="G6" s="12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4">
      <c r="A7" s="86"/>
      <c r="B7" s="86"/>
      <c r="C7" s="86"/>
      <c r="D7" s="88"/>
      <c r="E7" s="88"/>
      <c r="F7" s="88"/>
      <c r="G7" s="51">
        <f t="shared" ref="G7:L7" si="0">SUM(G8:G34)</f>
        <v>25</v>
      </c>
      <c r="H7" s="51">
        <f t="shared" si="0"/>
        <v>5</v>
      </c>
      <c r="I7" s="52">
        <f t="shared" si="0"/>
        <v>5</v>
      </c>
      <c r="J7" s="52">
        <f t="shared" si="0"/>
        <v>5</v>
      </c>
      <c r="K7" s="52">
        <f t="shared" si="0"/>
        <v>5</v>
      </c>
      <c r="L7" s="50">
        <f t="shared" si="0"/>
        <v>5</v>
      </c>
      <c r="M7" s="15">
        <f>SUM(M9:M35)</f>
        <v>0</v>
      </c>
      <c r="N7" s="16">
        <f>SUM(N9:N35)</f>
        <v>0</v>
      </c>
      <c r="O7" s="16">
        <f>SUM(O9:O35)</f>
        <v>0</v>
      </c>
      <c r="P7" s="16">
        <f>SUM(P9:P35)</f>
        <v>0</v>
      </c>
      <c r="Q7" s="17">
        <f>SUM(Q9:Q35)</f>
        <v>0</v>
      </c>
    </row>
    <row r="8" spans="1:17" ht="20.100000000000001" hidden="1" customHeight="1" x14ac:dyDescent="0.4">
      <c r="A8" s="48" t="s">
        <v>30</v>
      </c>
      <c r="B8" s="7" t="s">
        <v>16</v>
      </c>
      <c r="C8" s="23" t="s">
        <v>32</v>
      </c>
      <c r="D8" s="78" t="s">
        <v>33</v>
      </c>
      <c r="E8" s="49" t="s">
        <v>8</v>
      </c>
      <c r="F8" s="9">
        <v>1</v>
      </c>
      <c r="G8" s="79" t="str">
        <f>IF(SUM(H8:L8)=0,"",SUM(H8:L8))</f>
        <v/>
      </c>
      <c r="H8" s="80"/>
      <c r="I8" s="18"/>
      <c r="J8" s="18"/>
      <c r="K8" s="18"/>
      <c r="L8" s="19"/>
      <c r="M8" s="18"/>
      <c r="N8" s="18"/>
      <c r="O8" s="18"/>
      <c r="P8" s="18"/>
      <c r="Q8" s="19"/>
    </row>
    <row r="9" spans="1:17" ht="20.100000000000001" customHeight="1" x14ac:dyDescent="0.4">
      <c r="A9" s="39" t="s">
        <v>25</v>
      </c>
      <c r="B9" s="25" t="s">
        <v>16</v>
      </c>
      <c r="C9" s="26" t="s">
        <v>31</v>
      </c>
      <c r="D9" s="75"/>
      <c r="E9" s="28" t="s">
        <v>9</v>
      </c>
      <c r="F9" s="27">
        <v>1</v>
      </c>
      <c r="G9" s="53">
        <f>IF(SUM(H9:L9)=0,"",SUM(H9:L9))</f>
        <v>0.5</v>
      </c>
      <c r="H9" s="46"/>
      <c r="I9" s="30"/>
      <c r="J9" s="30"/>
      <c r="K9" s="30">
        <v>0.5</v>
      </c>
      <c r="L9" s="31"/>
      <c r="M9" s="30"/>
      <c r="N9" s="30"/>
      <c r="O9" s="30"/>
      <c r="P9" s="30"/>
      <c r="Q9" s="31"/>
    </row>
    <row r="10" spans="1:17" ht="20.100000000000001" hidden="1" customHeight="1" x14ac:dyDescent="0.4">
      <c r="A10" s="40"/>
      <c r="B10" s="70"/>
      <c r="C10" s="33" t="s">
        <v>37</v>
      </c>
      <c r="D10" s="76" t="s">
        <v>38</v>
      </c>
      <c r="E10" s="35" t="s">
        <v>36</v>
      </c>
      <c r="F10" s="34">
        <v>1</v>
      </c>
      <c r="G10" s="53" t="str">
        <f>IF(SUM(H10:L10)=0,"",SUM(H10:L10))</f>
        <v/>
      </c>
      <c r="H10" s="46"/>
      <c r="I10" s="36"/>
      <c r="J10" s="36"/>
      <c r="K10" s="36"/>
      <c r="L10" s="37"/>
      <c r="M10" s="36"/>
      <c r="N10" s="36"/>
      <c r="O10" s="36"/>
      <c r="P10" s="36"/>
      <c r="Q10" s="37"/>
    </row>
    <row r="11" spans="1:17" ht="20.100000000000001" hidden="1" customHeight="1" x14ac:dyDescent="0.4">
      <c r="A11" s="40"/>
      <c r="B11" s="70"/>
      <c r="C11" s="33" t="s">
        <v>42</v>
      </c>
      <c r="D11" s="76" t="s">
        <v>46</v>
      </c>
      <c r="E11" s="35" t="s">
        <v>8</v>
      </c>
      <c r="F11" s="34">
        <v>0.8</v>
      </c>
      <c r="G11" s="53" t="str">
        <f t="shared" ref="G11:G17" si="1">IF(SUM(H11:L11)=0,"",SUM(H11:L11))</f>
        <v/>
      </c>
      <c r="H11" s="46"/>
      <c r="I11" s="36"/>
      <c r="J11" s="36"/>
      <c r="K11" s="36"/>
      <c r="L11" s="37"/>
      <c r="M11" s="36"/>
      <c r="N11" s="36"/>
      <c r="O11" s="36"/>
      <c r="P11" s="36"/>
      <c r="Q11" s="37"/>
    </row>
    <row r="12" spans="1:17" ht="20.100000000000001" customHeight="1" x14ac:dyDescent="0.4">
      <c r="A12" s="40"/>
      <c r="B12" s="70" t="s">
        <v>29</v>
      </c>
      <c r="C12" s="33" t="s">
        <v>41</v>
      </c>
      <c r="D12" s="76"/>
      <c r="E12" s="35" t="s">
        <v>8</v>
      </c>
      <c r="F12" s="34">
        <v>0.9</v>
      </c>
      <c r="G12" s="53">
        <f t="shared" si="1"/>
        <v>1</v>
      </c>
      <c r="H12" s="46">
        <v>1</v>
      </c>
      <c r="I12" s="36"/>
      <c r="J12" s="36"/>
      <c r="K12" s="36"/>
      <c r="L12" s="37"/>
      <c r="M12" s="36"/>
      <c r="N12" s="36"/>
      <c r="O12" s="36"/>
      <c r="P12" s="36"/>
      <c r="Q12" s="37"/>
    </row>
    <row r="13" spans="1:17" ht="20.100000000000001" hidden="1" customHeight="1" x14ac:dyDescent="0.4">
      <c r="A13" s="40"/>
      <c r="B13" s="70"/>
      <c r="C13" s="33"/>
      <c r="D13" s="76"/>
      <c r="E13" s="35" t="s">
        <v>8</v>
      </c>
      <c r="F13" s="34">
        <v>1</v>
      </c>
      <c r="G13" s="53" t="str">
        <f t="shared" si="1"/>
        <v/>
      </c>
      <c r="H13" s="46"/>
      <c r="I13" s="36"/>
      <c r="J13" s="36"/>
      <c r="K13" s="36"/>
      <c r="L13" s="37"/>
      <c r="M13" s="36"/>
      <c r="N13" s="36"/>
      <c r="O13" s="36"/>
      <c r="P13" s="36"/>
      <c r="Q13" s="37"/>
    </row>
    <row r="14" spans="1:17" ht="20.100000000000001" hidden="1" customHeight="1" x14ac:dyDescent="0.4">
      <c r="A14" s="40"/>
      <c r="B14" s="70"/>
      <c r="C14" s="33"/>
      <c r="D14" s="76"/>
      <c r="E14" s="35" t="s">
        <v>8</v>
      </c>
      <c r="F14" s="34">
        <v>1</v>
      </c>
      <c r="G14" s="53" t="str">
        <f t="shared" si="1"/>
        <v/>
      </c>
      <c r="H14" s="46"/>
      <c r="I14" s="36"/>
      <c r="J14" s="36"/>
      <c r="K14" s="36"/>
      <c r="L14" s="37"/>
      <c r="M14" s="36"/>
      <c r="N14" s="36"/>
      <c r="O14" s="36"/>
      <c r="P14" s="36"/>
      <c r="Q14" s="37"/>
    </row>
    <row r="15" spans="1:17" ht="20.100000000000001" hidden="1" customHeight="1" x14ac:dyDescent="0.4">
      <c r="A15" s="40"/>
      <c r="B15" s="70"/>
      <c r="C15" s="33"/>
      <c r="D15" s="76"/>
      <c r="E15" s="35" t="s">
        <v>8</v>
      </c>
      <c r="F15" s="34">
        <v>1</v>
      </c>
      <c r="G15" s="53" t="str">
        <f t="shared" si="1"/>
        <v/>
      </c>
      <c r="H15" s="46"/>
      <c r="I15" s="36"/>
      <c r="J15" s="36"/>
      <c r="K15" s="36"/>
      <c r="L15" s="37"/>
      <c r="M15" s="36"/>
      <c r="N15" s="36"/>
      <c r="O15" s="36"/>
      <c r="P15" s="36"/>
      <c r="Q15" s="37"/>
    </row>
    <row r="16" spans="1:17" ht="20.100000000000001" hidden="1" customHeight="1" x14ac:dyDescent="0.4">
      <c r="A16" s="40"/>
      <c r="B16" s="70" t="s">
        <v>29</v>
      </c>
      <c r="C16" s="33"/>
      <c r="D16" s="76"/>
      <c r="E16" s="35" t="s">
        <v>8</v>
      </c>
      <c r="F16" s="34">
        <v>1</v>
      </c>
      <c r="G16" s="53" t="str">
        <f t="shared" si="1"/>
        <v/>
      </c>
      <c r="H16" s="46"/>
      <c r="I16" s="36"/>
      <c r="J16" s="36"/>
      <c r="K16" s="36"/>
      <c r="L16" s="37"/>
      <c r="M16" s="36"/>
      <c r="N16" s="36"/>
      <c r="O16" s="36"/>
      <c r="P16" s="36"/>
      <c r="Q16" s="37"/>
    </row>
    <row r="17" spans="1:17" ht="20.100000000000001" hidden="1" customHeight="1" x14ac:dyDescent="0.4">
      <c r="A17" s="40"/>
      <c r="B17" s="70"/>
      <c r="C17" s="33"/>
      <c r="D17" s="76"/>
      <c r="E17" s="35" t="s">
        <v>9</v>
      </c>
      <c r="F17" s="34">
        <v>1</v>
      </c>
      <c r="G17" s="53" t="str">
        <f t="shared" si="1"/>
        <v/>
      </c>
      <c r="H17" s="46"/>
      <c r="I17" s="36"/>
      <c r="J17" s="36"/>
      <c r="K17" s="36"/>
      <c r="L17" s="37"/>
      <c r="M17" s="36"/>
      <c r="N17" s="36"/>
      <c r="O17" s="36"/>
      <c r="P17" s="36"/>
      <c r="Q17" s="37"/>
    </row>
    <row r="18" spans="1:17" ht="20.100000000000001" hidden="1" customHeight="1" x14ac:dyDescent="0.4">
      <c r="A18" s="40"/>
      <c r="B18" s="71"/>
      <c r="C18" s="24"/>
      <c r="D18" s="76"/>
      <c r="E18" s="35" t="s">
        <v>8</v>
      </c>
      <c r="F18" s="34">
        <v>1</v>
      </c>
      <c r="G18" s="53" t="str">
        <f t="shared" ref="G18" si="2">IF(SUM(H18:L18)=0,"",SUM(H18:L18))</f>
        <v/>
      </c>
      <c r="H18" s="46"/>
      <c r="I18" s="36"/>
      <c r="J18" s="36"/>
      <c r="K18" s="36"/>
      <c r="L18" s="37"/>
      <c r="M18" s="36"/>
      <c r="N18" s="36"/>
      <c r="O18" s="36"/>
      <c r="P18" s="36"/>
      <c r="Q18" s="37"/>
    </row>
    <row r="19" spans="1:17" ht="20.100000000000001" hidden="1" customHeight="1" x14ac:dyDescent="0.4">
      <c r="A19" s="56"/>
      <c r="B19" s="61"/>
      <c r="C19" s="62"/>
      <c r="D19" s="77"/>
      <c r="E19" s="57" t="s">
        <v>8</v>
      </c>
      <c r="F19" s="63">
        <v>1</v>
      </c>
      <c r="G19" s="59" t="str">
        <f t="shared" ref="G19" si="3">IF(SUM(H19:L19)=0,"",SUM(H19:L19))</f>
        <v/>
      </c>
      <c r="H19" s="60"/>
      <c r="I19" s="64"/>
      <c r="J19" s="64"/>
      <c r="K19" s="64"/>
      <c r="L19" s="65"/>
      <c r="M19" s="36"/>
      <c r="N19" s="36"/>
      <c r="O19" s="36"/>
      <c r="P19" s="36"/>
      <c r="Q19" s="37"/>
    </row>
    <row r="20" spans="1:17" ht="20.100000000000001" customHeight="1" x14ac:dyDescent="0.4">
      <c r="A20" s="39" t="s">
        <v>26</v>
      </c>
      <c r="B20" s="25" t="s">
        <v>16</v>
      </c>
      <c r="C20" s="26" t="s">
        <v>43</v>
      </c>
      <c r="D20" s="75" t="s">
        <v>48</v>
      </c>
      <c r="E20" s="28" t="s">
        <v>9</v>
      </c>
      <c r="F20" s="27">
        <v>0.5</v>
      </c>
      <c r="G20" s="67">
        <f t="shared" ref="G20:G32" si="4">IF(SUM(H20:L20)=0,"",SUM(H20:L20))</f>
        <v>2</v>
      </c>
      <c r="H20" s="47">
        <v>1</v>
      </c>
      <c r="I20" s="30"/>
      <c r="J20" s="30"/>
      <c r="K20" s="30">
        <v>1</v>
      </c>
      <c r="L20" s="31"/>
      <c r="M20" s="30"/>
      <c r="N20" s="30"/>
      <c r="O20" s="30"/>
      <c r="P20" s="30"/>
      <c r="Q20" s="55"/>
    </row>
    <row r="21" spans="1:17" ht="20.100000000000001" customHeight="1" x14ac:dyDescent="0.4">
      <c r="A21" s="40"/>
      <c r="B21" s="32"/>
      <c r="C21" s="33" t="s">
        <v>49</v>
      </c>
      <c r="D21" s="74" t="s">
        <v>50</v>
      </c>
      <c r="E21" s="35" t="s">
        <v>8</v>
      </c>
      <c r="F21" s="34">
        <v>1</v>
      </c>
      <c r="G21" s="53">
        <f t="shared" si="4"/>
        <v>0.5</v>
      </c>
      <c r="H21" s="46"/>
      <c r="I21" s="36"/>
      <c r="J21" s="36"/>
      <c r="K21" s="36">
        <v>0.5</v>
      </c>
      <c r="L21" s="37"/>
      <c r="M21" s="36"/>
      <c r="N21" s="36"/>
      <c r="O21" s="36"/>
      <c r="P21" s="36"/>
      <c r="Q21" s="58"/>
    </row>
    <row r="22" spans="1:17" ht="20.100000000000001" customHeight="1" x14ac:dyDescent="0.4">
      <c r="A22" s="40"/>
      <c r="B22" s="32"/>
      <c r="C22" s="33" t="s">
        <v>52</v>
      </c>
      <c r="D22" s="74"/>
      <c r="E22" s="35" t="s">
        <v>8</v>
      </c>
      <c r="F22" s="34">
        <v>0.3</v>
      </c>
      <c r="G22" s="53">
        <f>IF(SUM(H22:L22)=0,"",SUM(H22:L22))</f>
        <v>0.5</v>
      </c>
      <c r="H22" s="46"/>
      <c r="I22" s="36">
        <v>0.5</v>
      </c>
      <c r="J22" s="36"/>
      <c r="K22" s="36"/>
      <c r="L22" s="37"/>
      <c r="M22" s="36"/>
      <c r="N22" s="36"/>
      <c r="O22" s="36"/>
      <c r="P22" s="36"/>
      <c r="Q22" s="58"/>
    </row>
    <row r="23" spans="1:17" ht="20.100000000000001" hidden="1" customHeight="1" x14ac:dyDescent="0.4">
      <c r="A23" s="40"/>
      <c r="B23" s="32"/>
      <c r="C23" s="33"/>
      <c r="D23" s="74"/>
      <c r="E23" s="35"/>
      <c r="F23" s="34"/>
      <c r="G23" s="53" t="str">
        <f t="shared" si="4"/>
        <v/>
      </c>
      <c r="H23" s="46"/>
      <c r="I23" s="36"/>
      <c r="J23" s="36"/>
      <c r="K23" s="36"/>
      <c r="L23" s="37"/>
      <c r="M23" s="36"/>
      <c r="N23" s="36"/>
      <c r="O23" s="36"/>
      <c r="P23" s="36"/>
      <c r="Q23" s="58"/>
    </row>
    <row r="24" spans="1:17" ht="20.100000000000001" hidden="1" customHeight="1" x14ac:dyDescent="0.4">
      <c r="A24" s="40"/>
      <c r="B24" s="32"/>
      <c r="C24" s="33"/>
      <c r="D24" s="74"/>
      <c r="E24" s="35"/>
      <c r="F24" s="34">
        <v>1</v>
      </c>
      <c r="G24" s="53" t="str">
        <f t="shared" si="4"/>
        <v/>
      </c>
      <c r="H24" s="46"/>
      <c r="I24" s="36"/>
      <c r="J24" s="36"/>
      <c r="K24" s="36"/>
      <c r="L24" s="37"/>
      <c r="M24" s="36"/>
      <c r="N24" s="36"/>
      <c r="O24" s="36"/>
      <c r="P24" s="36"/>
      <c r="Q24" s="58"/>
    </row>
    <row r="25" spans="1:17" ht="20.100000000000001" hidden="1" customHeight="1" x14ac:dyDescent="0.4">
      <c r="A25" s="40"/>
      <c r="B25" s="32"/>
      <c r="C25" s="33"/>
      <c r="D25" s="74"/>
      <c r="E25" s="35"/>
      <c r="F25" s="34">
        <v>0.3</v>
      </c>
      <c r="G25" s="53" t="str">
        <f t="shared" si="4"/>
        <v/>
      </c>
      <c r="H25" s="46"/>
      <c r="I25" s="36"/>
      <c r="J25" s="36"/>
      <c r="K25" s="36"/>
      <c r="L25" s="37"/>
      <c r="M25" s="36"/>
      <c r="N25" s="36"/>
      <c r="O25" s="36"/>
      <c r="P25" s="36"/>
      <c r="Q25" s="58"/>
    </row>
    <row r="26" spans="1:17" ht="20.100000000000001" hidden="1" customHeight="1" x14ac:dyDescent="0.4">
      <c r="A26" s="40"/>
      <c r="B26" s="32"/>
      <c r="C26" s="33"/>
      <c r="D26" s="74"/>
      <c r="E26" s="35" t="s">
        <v>9</v>
      </c>
      <c r="F26" s="34">
        <v>0.1</v>
      </c>
      <c r="G26" s="53" t="str">
        <f>IF(SUM(H26:L26)=0,"",SUM(H26:L26))</f>
        <v/>
      </c>
      <c r="H26" s="46"/>
      <c r="I26" s="36"/>
      <c r="J26" s="36"/>
      <c r="K26" s="36"/>
      <c r="L26" s="37"/>
      <c r="M26" s="36"/>
      <c r="N26" s="36"/>
      <c r="O26" s="36"/>
      <c r="P26" s="36"/>
      <c r="Q26" s="58"/>
    </row>
    <row r="27" spans="1:17" ht="20.100000000000001" hidden="1" customHeight="1" x14ac:dyDescent="0.4">
      <c r="A27" s="40"/>
      <c r="B27" s="32"/>
      <c r="C27" s="33"/>
      <c r="D27" s="74"/>
      <c r="E27" s="35" t="s">
        <v>28</v>
      </c>
      <c r="F27" s="34">
        <v>0.5</v>
      </c>
      <c r="G27" s="53" t="str">
        <f>IF(SUM(H27:L27)=0,"",SUM(H27:L27))</f>
        <v/>
      </c>
      <c r="H27" s="46"/>
      <c r="I27" s="36"/>
      <c r="J27" s="36"/>
      <c r="K27" s="36"/>
      <c r="L27" s="37"/>
      <c r="M27" s="36"/>
      <c r="N27" s="36"/>
      <c r="O27" s="36"/>
      <c r="P27" s="36"/>
      <c r="Q27" s="58"/>
    </row>
    <row r="28" spans="1:17" ht="20.100000000000001" hidden="1" customHeight="1" x14ac:dyDescent="0.4">
      <c r="A28" s="40"/>
      <c r="B28" s="32"/>
      <c r="C28" s="33"/>
      <c r="D28" s="74"/>
      <c r="E28" s="35" t="s">
        <v>8</v>
      </c>
      <c r="F28" s="34">
        <v>0.3</v>
      </c>
      <c r="G28" s="53" t="str">
        <f t="shared" si="4"/>
        <v/>
      </c>
      <c r="H28" s="46"/>
      <c r="I28" s="36"/>
      <c r="J28" s="36"/>
      <c r="K28" s="36"/>
      <c r="L28" s="37"/>
      <c r="M28" s="36"/>
      <c r="N28" s="36"/>
      <c r="O28" s="36"/>
      <c r="P28" s="36"/>
      <c r="Q28" s="58"/>
    </row>
    <row r="29" spans="1:17" ht="20.100000000000001" hidden="1" customHeight="1" x14ac:dyDescent="0.4">
      <c r="A29" s="40"/>
      <c r="B29" s="32"/>
      <c r="C29" s="33"/>
      <c r="D29" s="74"/>
      <c r="E29" s="35" t="s">
        <v>27</v>
      </c>
      <c r="F29" s="34">
        <v>1</v>
      </c>
      <c r="G29" s="53" t="str">
        <f t="shared" si="4"/>
        <v/>
      </c>
      <c r="H29" s="46"/>
      <c r="I29" s="36"/>
      <c r="J29" s="36"/>
      <c r="K29" s="36"/>
      <c r="L29" s="37"/>
      <c r="M29" s="36"/>
      <c r="N29" s="36"/>
      <c r="O29" s="36"/>
      <c r="P29" s="36"/>
      <c r="Q29" s="58"/>
    </row>
    <row r="30" spans="1:17" ht="20.100000000000001" hidden="1" customHeight="1" x14ac:dyDescent="0.4">
      <c r="A30" s="56"/>
      <c r="B30" s="61"/>
      <c r="C30" s="62"/>
      <c r="D30" s="77"/>
      <c r="E30" s="57" t="s">
        <v>9</v>
      </c>
      <c r="F30" s="63">
        <v>1</v>
      </c>
      <c r="G30" s="54" t="str">
        <f t="shared" si="4"/>
        <v/>
      </c>
      <c r="H30" s="60"/>
      <c r="I30" s="64"/>
      <c r="J30" s="64"/>
      <c r="K30" s="64"/>
      <c r="L30" s="65"/>
      <c r="M30" s="64"/>
      <c r="N30" s="64"/>
      <c r="O30" s="64"/>
      <c r="P30" s="64"/>
      <c r="Q30" s="66"/>
    </row>
    <row r="31" spans="1:17" ht="20.100000000000001" hidden="1" customHeight="1" x14ac:dyDescent="0.4">
      <c r="A31" s="39" t="s">
        <v>34</v>
      </c>
      <c r="B31" s="25" t="s">
        <v>35</v>
      </c>
      <c r="C31" s="26" t="s">
        <v>40</v>
      </c>
      <c r="D31" s="75" t="s">
        <v>39</v>
      </c>
      <c r="E31" s="28" t="s">
        <v>8</v>
      </c>
      <c r="F31" s="27">
        <v>1</v>
      </c>
      <c r="G31" s="67" t="str">
        <f t="shared" si="4"/>
        <v/>
      </c>
      <c r="H31" s="47"/>
      <c r="I31" s="30"/>
      <c r="J31" s="30"/>
      <c r="K31" s="30"/>
      <c r="L31" s="31"/>
      <c r="M31" s="30"/>
      <c r="N31" s="30"/>
      <c r="O31" s="30"/>
      <c r="P31" s="30"/>
      <c r="Q31" s="55"/>
    </row>
    <row r="32" spans="1:17" ht="20.100000000000001" customHeight="1" x14ac:dyDescent="0.4">
      <c r="A32" s="39" t="s">
        <v>34</v>
      </c>
      <c r="B32" s="25" t="s">
        <v>16</v>
      </c>
      <c r="C32" s="26" t="s">
        <v>44</v>
      </c>
      <c r="D32" s="75" t="s">
        <v>45</v>
      </c>
      <c r="E32" s="28" t="s">
        <v>9</v>
      </c>
      <c r="F32" s="27">
        <v>0.05</v>
      </c>
      <c r="G32" s="29">
        <f t="shared" si="4"/>
        <v>10.5</v>
      </c>
      <c r="H32" s="47">
        <v>3</v>
      </c>
      <c r="I32" s="30">
        <v>4.5</v>
      </c>
      <c r="J32" s="30"/>
      <c r="K32" s="30">
        <v>3</v>
      </c>
      <c r="L32" s="31"/>
      <c r="M32" s="30"/>
      <c r="N32" s="30"/>
      <c r="O32" s="30"/>
      <c r="P32" s="30"/>
      <c r="Q32" s="31"/>
    </row>
    <row r="33" spans="1:17" ht="20.100000000000001" customHeight="1" x14ac:dyDescent="0.4">
      <c r="A33" s="69" t="s">
        <v>23</v>
      </c>
      <c r="B33" s="6" t="s">
        <v>18</v>
      </c>
      <c r="C33" s="44" t="s">
        <v>47</v>
      </c>
      <c r="D33" s="23"/>
      <c r="E33" s="23"/>
      <c r="F33" s="9"/>
      <c r="G33" s="38">
        <f>SUM(H33:L33)</f>
        <v>10</v>
      </c>
      <c r="H33" s="45"/>
      <c r="I33" s="18"/>
      <c r="J33" s="18">
        <v>5</v>
      </c>
      <c r="K33" s="18"/>
      <c r="L33" s="19">
        <v>5</v>
      </c>
      <c r="M33" s="18"/>
      <c r="N33" s="18"/>
      <c r="O33" s="18"/>
      <c r="P33" s="18"/>
      <c r="Q33" s="19"/>
    </row>
    <row r="34" spans="1:17" ht="20.100000000000001" customHeight="1" x14ac:dyDescent="0.4">
      <c r="A34" s="41"/>
      <c r="B34" s="7" t="s">
        <v>22</v>
      </c>
      <c r="C34" s="44" t="s">
        <v>51</v>
      </c>
      <c r="D34" s="24"/>
      <c r="E34" s="24"/>
      <c r="F34" s="10"/>
      <c r="G34" s="11">
        <f>SUM(H34:L34)</f>
        <v>0</v>
      </c>
      <c r="H34" s="46"/>
      <c r="I34" s="21"/>
      <c r="J34" s="21"/>
      <c r="K34" s="21"/>
      <c r="L34" s="22"/>
      <c r="M34" s="20"/>
      <c r="N34" s="21"/>
      <c r="O34" s="21"/>
      <c r="P34" s="21"/>
      <c r="Q34" s="22"/>
    </row>
    <row r="35" spans="1:17" ht="20.100000000000001" customHeight="1" x14ac:dyDescent="0.4">
      <c r="A35" s="42" t="s">
        <v>17</v>
      </c>
      <c r="B35" s="43" t="s">
        <v>24</v>
      </c>
      <c r="C35" s="81" t="s">
        <v>24</v>
      </c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3"/>
    </row>
  </sheetData>
  <mergeCells count="12">
    <mergeCell ref="C35:Q3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3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2021-05-20T05:28:06Z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