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C6F90277-2861-4458-98CD-E8FB3499343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1" l="1"/>
  <c r="Q19" i="11" l="1"/>
  <c r="Q18" i="11"/>
  <c r="Q17" i="11"/>
  <c r="Q14" i="11"/>
  <c r="Q15" i="11"/>
  <c r="Q10" i="11"/>
  <c r="Q11" i="11"/>
  <c r="Q21" i="11" l="1"/>
  <c r="Q12" i="11" l="1"/>
  <c r="Q13" i="11"/>
  <c r="Q9" i="11" l="1"/>
  <c r="Q16" i="11" l="1"/>
  <c r="Q22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<sst xmlns="http://schemas.openxmlformats.org/spreadsheetml/2006/main" count="65" uniqueCount="54">
  <si>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</si>
  <si>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</si>
  <si>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</si>
  <si>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</si>
  <si>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</si>
  <si>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</si>
  <si>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</si>
  <si>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</si>
  <si>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</si>
  <si>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</si>
  <si>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</si>
  <si>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</si>
  <si>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</si>
  <si>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</si>
  <si>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</si>
  <si>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</si>
  <si>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</si>
  <si>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</si>
  <si>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</si>
  <si>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</si>
  <si>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</si>
  <si>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</si>
  <si>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</si>
  <si>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</si>
  <si>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</si>
  <si>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상</t>
    <phoneticPr fontId="3" type="noConversion"/>
  </si>
  <si>
    <t>경영기획팀 OJT 준비</t>
    <phoneticPr fontId="3" type="noConversion"/>
  </si>
  <si>
    <t>중</t>
    <phoneticPr fontId="3" type="noConversion"/>
  </si>
  <si>
    <t>각종 계약서 작성</t>
    <phoneticPr fontId="3" type="noConversion"/>
  </si>
  <si>
    <t>연봉계약서,프리랜서 계약서</t>
    <phoneticPr fontId="3" type="noConversion"/>
  </si>
  <si>
    <t>상</t>
    <phoneticPr fontId="3" type="noConversion"/>
  </si>
  <si>
    <t>4대보험, 퇴직연금 관련 업무</t>
    <phoneticPr fontId="3" type="noConversion"/>
  </si>
  <si>
    <t>가입 업무 및 변경금액 확인</t>
    <phoneticPr fontId="3" type="noConversion"/>
  </si>
  <si>
    <t>신규입사자</t>
    <phoneticPr fontId="3" type="noConversion"/>
  </si>
  <si>
    <t>경영기획팀 김소현 / 2021.05.24~2021.05.28</t>
    <phoneticPr fontId="3" type="noConversion"/>
  </si>
  <si>
    <t>주간보고서 작성</t>
    <phoneticPr fontId="3" type="noConversion"/>
  </si>
  <si>
    <t>상</t>
    <phoneticPr fontId="3" type="noConversion"/>
  </si>
  <si>
    <t>4주차 주간보고서 및 말일 주간보고사</t>
    <phoneticPr fontId="3" type="noConversion"/>
  </si>
  <si>
    <t>세금계산서</t>
    <phoneticPr fontId="3" type="noConversion"/>
  </si>
  <si>
    <t>our365, 애큐온</t>
    <phoneticPr fontId="3" type="noConversion"/>
  </si>
  <si>
    <t>계약관련 업무</t>
    <phoneticPr fontId="3" type="noConversion"/>
  </si>
  <si>
    <t>밸류시스 계약서 날인</t>
    <phoneticPr fontId="3" type="noConversion"/>
  </si>
  <si>
    <t>중</t>
    <phoneticPr fontId="3" type="noConversion"/>
  </si>
  <si>
    <t>직원 연봉정보 업데이트</t>
    <phoneticPr fontId="3" type="noConversion"/>
  </si>
  <si>
    <t>광화문 사무실 계약진행</t>
    <phoneticPr fontId="3" type="noConversion"/>
  </si>
  <si>
    <t>부동산, 로얄빌딩 관리단</t>
    <phoneticPr fontId="3" type="noConversion"/>
  </si>
  <si>
    <t>4월 사업소득지급내역 작성 및 발송</t>
    <phoneticPr fontId="3" type="noConversion"/>
  </si>
  <si>
    <t>기타업무</t>
    <phoneticPr fontId="3" type="noConversion"/>
  </si>
  <si>
    <t>얼마예요 관련업무</t>
    <phoneticPr fontId="3" type="noConversion"/>
  </si>
  <si>
    <t>통장 정리</t>
    <phoneticPr fontId="3" type="noConversion"/>
  </si>
  <si>
    <t>건강검진 대상자 확인</t>
    <phoneticPr fontId="3" type="noConversion"/>
  </si>
  <si>
    <t>하</t>
    <phoneticPr fontId="3" type="noConversion"/>
  </si>
  <si>
    <t>이사관련 업무</t>
    <phoneticPr fontId="3" type="noConversion"/>
  </si>
  <si>
    <t>사용인감계 재작성 / 기타업무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</si>
</sst>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85" zoomScaleNormal="85" workbookViewId="0">
      <pane ySplit="8" topLeftCell="A9" activePane="bottomLeft" state="frozen"/>
      <selection pane="bottomLeft" activeCell="Q22" sqref="Q22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8" t="s">
        <v>18</v>
      </c>
      <c r="D2" s="88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9" t="s">
        <v>12</v>
      </c>
      <c r="B5" s="80"/>
      <c r="C5" s="80"/>
      <c r="D5" s="80"/>
      <c r="E5" s="80"/>
      <c r="F5" s="80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s="6" customFormat="1" ht="15" customHeight="1">
      <c r="A6" s="81"/>
      <c r="B6" s="82"/>
      <c r="C6" s="82"/>
      <c r="D6" s="82"/>
      <c r="E6" s="82"/>
      <c r="F6" s="82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76" t="s">
        <v>19</v>
      </c>
    </row>
    <row r="7" spans="1:17" ht="15" customHeight="1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7"/>
    </row>
    <row r="8" spans="1:17" ht="15" customHeight="1">
      <c r="A8" s="84"/>
      <c r="B8" s="84"/>
      <c r="C8" s="84"/>
      <c r="D8" s="86"/>
      <c r="E8" s="86"/>
      <c r="F8" s="86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SUM(L9:L22)</f>
        <v>0</v>
      </c>
      <c r="M8" s="16">
        <f>SUM(M9:M22)</f>
        <v>0</v>
      </c>
      <c r="N8" s="16">
        <f>SUM(N9:N22)</f>
        <v>0</v>
      </c>
      <c r="O8" s="16">
        <f>SUM(O9:O22)</f>
        <v>0</v>
      </c>
      <c r="P8" s="17">
        <f>SUM(P9:P22)</f>
        <v>0</v>
      </c>
      <c r="Q8" s="78"/>
    </row>
    <row r="9" spans="1:17" ht="19.5" customHeight="1">
      <c r="A9" s="69"/>
      <c r="B9" s="90" t="s">
        <v>24</v>
      </c>
      <c r="C9" s="55" t="s">
        <v>26</v>
      </c>
      <c r="D9" s="18" t="s">
        <v>33</v>
      </c>
      <c r="E9" s="20" t="s">
        <v>27</v>
      </c>
      <c r="F9" s="19">
        <v>1</v>
      </c>
      <c r="G9" s="23">
        <v>0.5</v>
      </c>
      <c r="H9" s="23">
        <v>0.5</v>
      </c>
      <c r="I9" s="23">
        <v>0.5</v>
      </c>
      <c r="J9" s="23">
        <v>0.5</v>
      </c>
      <c r="K9" s="24">
        <v>0.5</v>
      </c>
      <c r="L9" s="22"/>
      <c r="M9" s="23"/>
      <c r="N9" s="23"/>
      <c r="O9" s="23"/>
      <c r="P9" s="24"/>
      <c r="Q9" s="21">
        <f>IF(SUM(G9:P9)=0,"",SUM(G9:P9))</f>
        <v>2.5</v>
      </c>
    </row>
    <row r="10" spans="1:17" ht="19.5" customHeight="1">
      <c r="A10" s="70"/>
      <c r="B10" s="90"/>
      <c r="C10" s="55" t="s">
        <v>28</v>
      </c>
      <c r="D10" s="18" t="s">
        <v>29</v>
      </c>
      <c r="E10" s="20" t="s">
        <v>25</v>
      </c>
      <c r="F10" s="19">
        <v>1</v>
      </c>
      <c r="G10" s="23">
        <v>1</v>
      </c>
      <c r="H10" s="23">
        <v>1</v>
      </c>
      <c r="I10" s="23">
        <v>1</v>
      </c>
      <c r="J10" s="23">
        <v>1</v>
      </c>
      <c r="K10" s="24">
        <v>1</v>
      </c>
      <c r="L10" s="22"/>
      <c r="M10" s="23"/>
      <c r="N10" s="23"/>
      <c r="O10" s="23"/>
      <c r="P10" s="24"/>
      <c r="Q10" s="21">
        <f t="shared" ref="Q10:Q11" si="0">IF(SUM(G10:P10)=0,"",SUM(G10:P10))</f>
        <v>5</v>
      </c>
    </row>
    <row r="11" spans="1:17" ht="19.5" customHeight="1">
      <c r="A11" s="70"/>
      <c r="B11" s="90"/>
      <c r="C11" s="55" t="s">
        <v>31</v>
      </c>
      <c r="D11" s="18" t="s">
        <v>32</v>
      </c>
      <c r="E11" s="20" t="s">
        <v>30</v>
      </c>
      <c r="F11" s="19">
        <v>1</v>
      </c>
      <c r="G11" s="23"/>
      <c r="H11" s="23"/>
      <c r="I11" s="23"/>
      <c r="J11" s="23"/>
      <c r="K11" s="24">
        <v>1</v>
      </c>
      <c r="L11" s="22"/>
      <c r="M11" s="23"/>
      <c r="N11" s="23"/>
      <c r="O11" s="23"/>
      <c r="P11" s="24"/>
      <c r="Q11" s="21">
        <f t="shared" si="0"/>
        <v>1</v>
      </c>
    </row>
    <row r="12" spans="1:17" ht="18.75" customHeight="1">
      <c r="A12" s="89"/>
      <c r="B12" s="89" t="s">
        <v>23</v>
      </c>
      <c r="C12" s="59" t="s">
        <v>40</v>
      </c>
      <c r="D12" s="67" t="s">
        <v>41</v>
      </c>
      <c r="E12" s="45" t="s">
        <v>42</v>
      </c>
      <c r="F12" s="46">
        <v>1</v>
      </c>
      <c r="G12" s="51">
        <v>0.5</v>
      </c>
      <c r="H12" s="51"/>
      <c r="I12" s="51"/>
      <c r="J12" s="28"/>
      <c r="K12" s="60"/>
      <c r="L12" s="27"/>
      <c r="M12" s="28"/>
      <c r="N12" s="28"/>
      <c r="O12" s="28"/>
      <c r="P12" s="29"/>
      <c r="Q12" s="26">
        <f t="shared" ref="Q12:Q15" si="1">IF(SUM(G12:P12)=0,"",SUM(G12:P12))</f>
        <v>0.5</v>
      </c>
    </row>
    <row r="13" spans="1:17" ht="17.25" customHeight="1">
      <c r="A13" s="90"/>
      <c r="B13" s="90"/>
      <c r="C13" s="66" t="s">
        <v>44</v>
      </c>
      <c r="D13" s="68" t="s">
        <v>45</v>
      </c>
      <c r="E13" s="20" t="s">
        <v>36</v>
      </c>
      <c r="F13" s="19">
        <v>1</v>
      </c>
      <c r="G13" s="53">
        <v>1</v>
      </c>
      <c r="H13" s="53"/>
      <c r="I13" s="53"/>
      <c r="J13" s="23"/>
      <c r="K13" s="54"/>
      <c r="L13" s="22"/>
      <c r="M13" s="23"/>
      <c r="N13" s="23"/>
      <c r="O13" s="23"/>
      <c r="P13" s="24"/>
      <c r="Q13" s="21">
        <f t="shared" si="1"/>
        <v>1</v>
      </c>
    </row>
    <row r="14" spans="1:17" ht="17.25" customHeight="1">
      <c r="A14" s="90"/>
      <c r="B14" s="90"/>
      <c r="C14" s="66" t="s">
        <v>50</v>
      </c>
      <c r="D14" s="68"/>
      <c r="E14" s="20" t="s">
        <v>51</v>
      </c>
      <c r="F14" s="19">
        <v>1</v>
      </c>
      <c r="G14" s="53"/>
      <c r="H14" s="53"/>
      <c r="I14" s="53">
        <v>0.5</v>
      </c>
      <c r="J14" s="23"/>
      <c r="K14" s="54"/>
      <c r="L14" s="22"/>
      <c r="M14" s="23"/>
      <c r="N14" s="23"/>
      <c r="O14" s="23"/>
      <c r="P14" s="24"/>
      <c r="Q14" s="21">
        <f t="shared" si="1"/>
        <v>0.5</v>
      </c>
    </row>
    <row r="15" spans="1:17" ht="17.25" customHeight="1">
      <c r="A15" s="90"/>
      <c r="B15" s="90"/>
      <c r="C15" s="66" t="s">
        <v>52</v>
      </c>
      <c r="D15" s="68"/>
      <c r="E15" s="20" t="s">
        <v>42</v>
      </c>
      <c r="F15" s="19">
        <v>0.5</v>
      </c>
      <c r="G15" s="53"/>
      <c r="H15" s="53"/>
      <c r="I15" s="53">
        <v>1</v>
      </c>
      <c r="J15" s="23">
        <v>2</v>
      </c>
      <c r="K15" s="54">
        <v>1.5</v>
      </c>
      <c r="L15" s="22"/>
      <c r="M15" s="23"/>
      <c r="N15" s="23"/>
      <c r="O15" s="23"/>
      <c r="P15" s="24"/>
      <c r="Q15" s="21">
        <f t="shared" si="1"/>
        <v>4.5</v>
      </c>
    </row>
    <row r="16" spans="1:17" ht="20.100000000000001" customHeight="1">
      <c r="A16" s="91"/>
      <c r="B16" s="91" t="s">
        <v>21</v>
      </c>
      <c r="C16" s="58" t="s">
        <v>35</v>
      </c>
      <c r="D16" s="67" t="s">
        <v>37</v>
      </c>
      <c r="E16" s="45" t="s">
        <v>36</v>
      </c>
      <c r="F16" s="46">
        <v>1</v>
      </c>
      <c r="G16" s="51">
        <v>1</v>
      </c>
      <c r="H16" s="51">
        <v>0.5</v>
      </c>
      <c r="I16" s="51">
        <v>0.5</v>
      </c>
      <c r="J16" s="28">
        <v>0.5</v>
      </c>
      <c r="K16" s="60">
        <v>1</v>
      </c>
      <c r="L16" s="47"/>
      <c r="M16" s="48"/>
      <c r="N16" s="48"/>
      <c r="O16" s="48"/>
      <c r="P16" s="49"/>
      <c r="Q16" s="50">
        <f t="shared" ref="Q16:Q20" si="2">IF(SUM(G16:P16)=0,"",SUM(G16:P16))</f>
        <v>3.5</v>
      </c>
    </row>
    <row r="17" spans="1:17" ht="20.100000000000001" customHeight="1">
      <c r="A17" s="92"/>
      <c r="B17" s="92"/>
      <c r="C17" s="43" t="s">
        <v>38</v>
      </c>
      <c r="D17" s="68" t="s">
        <v>39</v>
      </c>
      <c r="E17" s="20" t="s">
        <v>36</v>
      </c>
      <c r="F17" s="19">
        <v>1</v>
      </c>
      <c r="G17" s="53">
        <v>0.5</v>
      </c>
      <c r="H17" s="53">
        <v>0.5</v>
      </c>
      <c r="I17" s="53">
        <v>0.5</v>
      </c>
      <c r="J17" s="23">
        <v>0.5</v>
      </c>
      <c r="K17" s="61"/>
      <c r="L17" s="62"/>
      <c r="M17" s="63"/>
      <c r="N17" s="63"/>
      <c r="O17" s="63"/>
      <c r="P17" s="64"/>
      <c r="Q17" s="65">
        <f t="shared" si="2"/>
        <v>2</v>
      </c>
    </row>
    <row r="18" spans="1:17" ht="20.100000000000001" customHeight="1">
      <c r="A18" s="92"/>
      <c r="B18" s="92"/>
      <c r="C18" s="43" t="s">
        <v>43</v>
      </c>
      <c r="D18" s="68"/>
      <c r="E18" s="20" t="s">
        <v>36</v>
      </c>
      <c r="F18" s="19">
        <v>1</v>
      </c>
      <c r="G18" s="53">
        <v>0.5</v>
      </c>
      <c r="H18" s="53">
        <v>1.5</v>
      </c>
      <c r="I18" s="53"/>
      <c r="J18" s="23"/>
      <c r="K18" s="61"/>
      <c r="L18" s="62"/>
      <c r="M18" s="63"/>
      <c r="N18" s="63"/>
      <c r="O18" s="63"/>
      <c r="P18" s="64"/>
      <c r="Q18" s="65">
        <f t="shared" si="2"/>
        <v>2</v>
      </c>
    </row>
    <row r="19" spans="1:17" ht="20.100000000000001" customHeight="1">
      <c r="A19" s="71"/>
      <c r="B19" s="92"/>
      <c r="C19" s="43" t="s">
        <v>46</v>
      </c>
      <c r="D19" s="68"/>
      <c r="E19" s="20" t="s">
        <v>36</v>
      </c>
      <c r="F19" s="19">
        <v>1</v>
      </c>
      <c r="G19" s="53"/>
      <c r="H19" s="53">
        <v>1</v>
      </c>
      <c r="I19" s="53"/>
      <c r="J19" s="23"/>
      <c r="K19" s="61"/>
      <c r="L19" s="62"/>
      <c r="M19" s="63"/>
      <c r="N19" s="63"/>
      <c r="O19" s="63"/>
      <c r="P19" s="64"/>
      <c r="Q19" s="65">
        <f t="shared" si="2"/>
        <v>1</v>
      </c>
    </row>
    <row r="20" spans="1:17" ht="20.100000000000001" customHeight="1">
      <c r="A20" s="72"/>
      <c r="B20" s="93"/>
      <c r="C20" s="43" t="s">
        <v>48</v>
      </c>
      <c r="D20" s="68" t="s">
        <v>49</v>
      </c>
      <c r="E20" s="20" t="s">
        <v>36</v>
      </c>
      <c r="F20" s="19">
        <v>0.7</v>
      </c>
      <c r="G20" s="53"/>
      <c r="H20" s="53"/>
      <c r="I20" s="53">
        <v>1</v>
      </c>
      <c r="J20" s="23"/>
      <c r="K20" s="61"/>
      <c r="L20" s="62"/>
      <c r="M20" s="63"/>
      <c r="N20" s="63"/>
      <c r="O20" s="63"/>
      <c r="P20" s="64"/>
      <c r="Q20" s="65">
        <f t="shared" si="2"/>
        <v>1</v>
      </c>
    </row>
    <row r="21" spans="1:17" ht="19.5" customHeight="1">
      <c r="A21" s="56"/>
      <c r="B21" s="56" t="s">
        <v>22</v>
      </c>
      <c r="C21" s="44" t="s">
        <v>47</v>
      </c>
      <c r="D21" s="57" t="s">
        <v>53</v>
      </c>
      <c r="E21" s="45"/>
      <c r="F21" s="46"/>
      <c r="G21" s="48"/>
      <c r="H21" s="48"/>
      <c r="I21" s="48"/>
      <c r="J21" s="48">
        <v>0.5</v>
      </c>
      <c r="K21" s="52"/>
      <c r="L21" s="47"/>
      <c r="M21" s="48"/>
      <c r="N21" s="48"/>
      <c r="O21" s="48"/>
      <c r="P21" s="49"/>
      <c r="Q21" s="50">
        <f t="shared" ref="Q21" si="3">IF(SUM(G21:P21)=0,"",SUM(G21:P21))</f>
        <v>0.5</v>
      </c>
    </row>
    <row r="22" spans="1:17" ht="20.100000000000001" customHeight="1">
      <c r="A22" s="30" t="s">
        <v>20</v>
      </c>
      <c r="B22" s="31"/>
      <c r="C22" s="32"/>
      <c r="D22" s="32"/>
      <c r="E22" s="33"/>
      <c r="F22" s="34"/>
      <c r="G22" s="35"/>
      <c r="H22" s="36"/>
      <c r="I22" s="36"/>
      <c r="J22" s="36"/>
      <c r="K22" s="37"/>
      <c r="L22" s="35"/>
      <c r="M22" s="36"/>
      <c r="N22" s="36"/>
      <c r="O22" s="36"/>
      <c r="P22" s="37"/>
      <c r="Q22" s="38" t="str">
        <f t="shared" ref="Q22" si="4">IF(SUM(G22:P22)=0,"",SUM(G22:P22))</f>
        <v/>
      </c>
    </row>
    <row r="23" spans="1:17">
      <c r="J23" s="42"/>
    </row>
  </sheetData>
  <mergeCells count="17">
    <mergeCell ref="C2:D2"/>
    <mergeCell ref="G6:K6"/>
    <mergeCell ref="A12:A15"/>
    <mergeCell ref="A16:A18"/>
    <mergeCell ref="B9:B11"/>
    <mergeCell ref="B12:B15"/>
    <mergeCell ref="B16:B2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2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2021-05-27T07:57:00Z</dcterms:modified>
</cp:coreProperties>
</file>