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pple/Documents/주간보고/"/>
    </mc:Choice>
  </mc:AlternateContent>
  <xr:revisionPtr revIDLastSave="0" documentId="13_ncr:1_{82FFD8BF-16F1-7842-8659-CE0AE0DC5DD9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FPZ5Fkq1raDzS3y4M9UStvM7pw=="/>
    </ext>
  </extLst>
</workbook>
</file>

<file path=xl/calcChain.xml><?xml version="1.0" encoding="utf-8"?>
<calcChain xmlns="http://schemas.openxmlformats.org/spreadsheetml/2006/main">
  <c r="G20" i="1" l="1"/>
  <c r="G19" i="1"/>
  <c r="G7" i="1" s="1"/>
  <c r="G18" i="1"/>
  <c r="G17" i="1"/>
  <c r="G16" i="1"/>
  <c r="G14" i="1"/>
  <c r="G13" i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<sst xmlns="http://schemas.openxmlformats.org/spreadsheetml/2006/main" count="61" uniqueCount="43">
  <si>
    <t>상</t>
  </si>
  <si>
    <t>주 간 업 무 보 고 서</t>
  </si>
  <si>
    <t>중</t>
  </si>
  <si>
    <t>미래전략사업팀 이유정   /   2021-05-24 ~ 2021-05-28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</si>
  <si>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</si>
  <si>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</si>
  <si>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</si>
  <si>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</si>
  <si>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</si>
  <si>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</si>
  <si>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</si>
  <si>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</si>
  <si>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</si>
  <si>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</si>
  <si>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</si>
  <si>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</si>
  <si>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</si>
  <si>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</si>
  <si>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</si>
  <si>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</si>
  <si>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</si>
  <si>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</si>
  <si>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기획</t>
  </si>
  <si>
    <t>화면설계서/기능정의서 수정</t>
  </si>
  <si>
    <t>화면설계서 용어 정책 통일 작업</t>
  </si>
  <si>
    <t>관리자사이트 가이드 작성</t>
  </si>
  <si>
    <t>PM</t>
  </si>
  <si>
    <t>회의</t>
  </si>
  <si>
    <t>백엔드팀과</t>
  </si>
  <si>
    <t>기획 파트 업무 문서 검토 및 피드백 회신</t>
  </si>
  <si>
    <t>개발팀(퍼블리싱/백엔드) 작업물 검수 및 서포트</t>
  </si>
  <si>
    <t>현업에 작업물 공유 및 문의 메일</t>
  </si>
  <si>
    <t>인수인계</t>
  </si>
  <si>
    <t>프론트 구축 인수인계</t>
  </si>
  <si>
    <t>SKBB</t>
  </si>
  <si>
    <t>Btv 인수인계 / 개인파트 인수인계 및 전체 서포트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</si>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</sst>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>
    <font>
      <sz val="11"/>
      <color theme="1"/>
      <name val="Arial"/>
    </font>
    <font>
      <sz val="9"/>
      <color theme="1"/>
      <name val="나눔고딕"/>
      <family val="2"/>
      <charset val="129"/>
    </font>
    <font>
      <sz val="9"/>
      <color theme="0"/>
      <name val="나눔고딕"/>
      <family val="2"/>
      <charset val="129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u/>
      <sz val="20"/>
      <color theme="1"/>
      <name val="나눔고딕"/>
      <family val="2"/>
      <charset val="129"/>
    </font>
    <font>
      <b/>
      <u/>
      <sz val="20"/>
      <color theme="1"/>
      <name val="나눔고딕"/>
      <family val="2"/>
      <charset val="129"/>
    </font>
    <font>
      <b/>
      <u/>
      <sz val="20"/>
      <color theme="1"/>
      <name val="나눔고딕"/>
      <family val="2"/>
      <charset val="129"/>
    </font>
    <font>
      <b/>
      <u/>
      <sz val="20"/>
      <color theme="0"/>
      <name val="나눔고딕"/>
      <family val="2"/>
      <charset val="129"/>
    </font>
    <font>
      <b/>
      <sz val="12"/>
      <color theme="1"/>
      <name val="나눔고딕"/>
      <family val="2"/>
      <charset val="129"/>
    </font>
    <font>
      <sz val="11"/>
      <color theme="1"/>
      <name val="나눔고딕"/>
      <family val="2"/>
      <charset val="129"/>
    </font>
    <font>
      <b/>
      <sz val="11"/>
      <color theme="1"/>
      <name val="나눔고딕"/>
      <family val="2"/>
      <charset val="129"/>
    </font>
    <font>
      <b/>
      <sz val="11"/>
      <color theme="0"/>
      <name val="나눔고딕"/>
      <family val="2"/>
      <charset val="129"/>
    </font>
    <font>
      <sz val="11"/>
      <name val="Arial"/>
      <family val="2"/>
    </font>
    <font>
      <b/>
      <sz val="9"/>
      <color theme="1"/>
      <name val="나눔고딕"/>
      <family val="2"/>
      <charset val="129"/>
    </font>
    <font>
      <b/>
      <sz val="10"/>
      <color theme="1"/>
      <name val="나눔고딕"/>
      <family val="2"/>
      <charset val="129"/>
    </font>
    <font>
      <sz val="10"/>
      <color theme="1"/>
      <name val="나눔고딕"/>
      <family val="2"/>
      <charset val="129"/>
    </font>
    <font>
      <sz val="8"/>
      <name val="나눔고딕OTF Extra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1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5" fillId="3" borderId="28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0" fontId="15" fillId="3" borderId="38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4" borderId="41" xfId="0" applyNumberFormat="1" applyFont="1" applyFill="1" applyBorder="1" applyAlignment="1">
      <alignment horizontal="center" vertical="center"/>
    </xf>
    <xf numFmtId="176" fontId="1" fillId="0" borderId="42" xfId="0" applyNumberFormat="1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38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left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6" fillId="3" borderId="46" xfId="0" applyFont="1" applyFill="1" applyBorder="1" applyAlignment="1">
      <alignment horizontal="left" vertical="center"/>
    </xf>
    <xf numFmtId="0" fontId="13" fillId="0" borderId="47" xfId="0" applyFont="1" applyBorder="1" applyAlignment="1">
      <alignment vertical="center"/>
    </xf>
    <xf numFmtId="0" fontId="13" fillId="0" borderId="48" xfId="0" applyFont="1" applyBorder="1" applyAlignment="1">
      <alignment vertical="center"/>
    </xf>
    <xf numFmtId="176" fontId="16" fillId="3" borderId="49" xfId="0" applyNumberFormat="1" applyFont="1" applyFill="1" applyBorder="1" applyAlignment="1">
      <alignment horizontal="left" vertical="center"/>
    </xf>
    <xf numFmtId="0" fontId="13" fillId="0" borderId="50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workbookViewId="0">
      <pane ySplit="7" topLeftCell="A8" activePane="bottomLeft" state="frozen"/>
      <selection pane="bottomLeft" activeCell="F17" sqref="F17"/>
    </sheetView>
  </sheetViews>
  <sheetFormatPr baseColWidth="10" defaultColWidth="12.6640625" defaultRowHeight="15" customHeight="1"/>
  <cols>
    <col min="1" max="1" width="26.5" customWidth="1"/>
    <col min="2" max="2" width="27.1640625" customWidth="1"/>
    <col min="3" max="3" width="49.83203125" customWidth="1"/>
    <col min="4" max="4" width="31.83203125" customWidth="1"/>
    <col min="5" max="7" width="6.6640625" customWidth="1"/>
    <col min="8" max="17" width="5.6640625" customWidth="1"/>
    <col min="18" max="26" width="7.83203125" customWidth="1"/>
  </cols>
  <sheetData>
    <row r="1" spans="1:26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>
      <c r="A2" s="5"/>
      <c r="B2" s="6"/>
      <c r="C2" s="89" t="s">
        <v>1</v>
      </c>
      <c r="D2" s="90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91" t="s">
        <v>5</v>
      </c>
      <c r="B4" s="92"/>
      <c r="C4" s="92"/>
      <c r="D4" s="92"/>
      <c r="E4" s="93"/>
      <c r="F4" s="97" t="s">
        <v>6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94"/>
      <c r="B5" s="95"/>
      <c r="C5" s="95"/>
      <c r="D5" s="95"/>
      <c r="E5" s="96"/>
      <c r="F5" s="100" t="s">
        <v>7</v>
      </c>
      <c r="G5" s="101"/>
      <c r="H5" s="101"/>
      <c r="I5" s="101"/>
      <c r="J5" s="101"/>
      <c r="K5" s="101"/>
      <c r="L5" s="102"/>
      <c r="M5" s="97" t="s">
        <v>8</v>
      </c>
      <c r="N5" s="98"/>
      <c r="O5" s="98"/>
      <c r="P5" s="98"/>
      <c r="Q5" s="99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74" t="s">
        <v>9</v>
      </c>
      <c r="B6" s="74" t="s">
        <v>10</v>
      </c>
      <c r="C6" s="74" t="s">
        <v>11</v>
      </c>
      <c r="D6" s="76" t="s">
        <v>12</v>
      </c>
      <c r="E6" s="88" t="s">
        <v>13</v>
      </c>
      <c r="F6" s="88" t="s">
        <v>14</v>
      </c>
      <c r="G6" s="15" t="s">
        <v>15</v>
      </c>
      <c r="H6" s="15" t="s">
        <v>16</v>
      </c>
      <c r="I6" s="16" t="s">
        <v>17</v>
      </c>
      <c r="J6" s="16" t="s">
        <v>18</v>
      </c>
      <c r="K6" s="16" t="s">
        <v>19</v>
      </c>
      <c r="L6" s="17" t="s">
        <v>20</v>
      </c>
      <c r="M6" s="15" t="s">
        <v>16</v>
      </c>
      <c r="N6" s="16" t="s">
        <v>17</v>
      </c>
      <c r="O6" s="16" t="s">
        <v>18</v>
      </c>
      <c r="P6" s="16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>
      <c r="A7" s="75"/>
      <c r="B7" s="75"/>
      <c r="C7" s="75"/>
      <c r="D7" s="75"/>
      <c r="E7" s="75"/>
      <c r="F7" s="75"/>
      <c r="G7" s="18">
        <f t="shared" ref="G7:Q7" si="0">SUM(G8:G23)</f>
        <v>24.5</v>
      </c>
      <c r="H7" s="18">
        <f t="shared" si="0"/>
        <v>5</v>
      </c>
      <c r="I7" s="19">
        <f t="shared" si="0"/>
        <v>5</v>
      </c>
      <c r="J7" s="19">
        <f t="shared" si="0"/>
        <v>4.9999999999999991</v>
      </c>
      <c r="K7" s="19">
        <f t="shared" si="0"/>
        <v>5</v>
      </c>
      <c r="L7" s="20">
        <f t="shared" si="0"/>
        <v>5</v>
      </c>
      <c r="M7" s="18">
        <f t="shared" si="0"/>
        <v>5</v>
      </c>
      <c r="N7" s="19">
        <f t="shared" si="0"/>
        <v>3.5</v>
      </c>
      <c r="O7" s="19">
        <f t="shared" si="0"/>
        <v>3.5</v>
      </c>
      <c r="P7" s="19">
        <f t="shared" si="0"/>
        <v>2.8</v>
      </c>
      <c r="Q7" s="20">
        <f t="shared" si="0"/>
        <v>4.2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>
      <c r="A8" s="21" t="s">
        <v>21</v>
      </c>
      <c r="B8" s="22" t="s">
        <v>22</v>
      </c>
      <c r="C8" s="23" t="s">
        <v>23</v>
      </c>
      <c r="D8" s="24"/>
      <c r="E8" s="25" t="s">
        <v>0</v>
      </c>
      <c r="F8" s="26">
        <v>1</v>
      </c>
      <c r="G8" s="27">
        <f>IF(SUM(H8:L8)=0,"",SUM(H8:L8))</f>
        <v>3.9000000000000004</v>
      </c>
      <c r="H8" s="28">
        <v>0.4</v>
      </c>
      <c r="I8" s="29">
        <v>0.2</v>
      </c>
      <c r="J8" s="30">
        <v>0.8</v>
      </c>
      <c r="K8" s="29">
        <v>2.5</v>
      </c>
      <c r="L8" s="31"/>
      <c r="M8" s="32"/>
      <c r="N8" s="33"/>
      <c r="O8" s="33"/>
      <c r="P8" s="33"/>
      <c r="Q8" s="31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>
      <c r="A9" s="34"/>
      <c r="B9" s="22"/>
      <c r="C9" s="35" t="s">
        <v>24</v>
      </c>
      <c r="D9" s="24"/>
      <c r="E9" s="36" t="s">
        <v>0</v>
      </c>
      <c r="F9" s="37">
        <v>1</v>
      </c>
      <c r="G9" s="27">
        <f>IF(SUM(H9:L9)=0,"",SUM(H9:L9))</f>
        <v>3.5</v>
      </c>
      <c r="H9" s="28"/>
      <c r="I9" s="29">
        <v>1</v>
      </c>
      <c r="J9" s="30">
        <v>2.5</v>
      </c>
      <c r="K9" s="33"/>
      <c r="L9" s="31"/>
      <c r="M9" s="32"/>
      <c r="N9" s="33"/>
      <c r="O9" s="33"/>
      <c r="P9" s="33"/>
      <c r="Q9" s="31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>
      <c r="A10" s="34"/>
      <c r="B10" s="22"/>
      <c r="C10" s="23" t="s">
        <v>25</v>
      </c>
      <c r="D10" s="24"/>
      <c r="E10" s="25" t="s">
        <v>0</v>
      </c>
      <c r="F10" s="37">
        <v>0.6</v>
      </c>
      <c r="G10" s="27">
        <f t="shared" ref="G10:G14" si="1">IF(SUM(H10:L10)=0,"",SUM(H10:L10))</f>
        <v>5.9</v>
      </c>
      <c r="H10" s="28">
        <v>3.1</v>
      </c>
      <c r="I10" s="29">
        <v>2.8</v>
      </c>
      <c r="J10" s="38"/>
      <c r="K10" s="33"/>
      <c r="L10" s="31"/>
      <c r="M10" s="32"/>
      <c r="N10" s="29"/>
      <c r="O10" s="29"/>
      <c r="P10" s="33"/>
      <c r="Q10" s="31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>
      <c r="A11" s="34"/>
      <c r="B11" s="86" t="s">
        <v>26</v>
      </c>
      <c r="C11" s="23" t="s">
        <v>27</v>
      </c>
      <c r="D11" s="24" t="s">
        <v>28</v>
      </c>
      <c r="E11" s="25" t="s">
        <v>0</v>
      </c>
      <c r="F11" s="26">
        <v>1</v>
      </c>
      <c r="G11" s="27">
        <f t="shared" si="1"/>
        <v>0.3</v>
      </c>
      <c r="H11" s="32"/>
      <c r="I11" s="33"/>
      <c r="J11" s="30">
        <v>0.3</v>
      </c>
      <c r="K11" s="33"/>
      <c r="L11" s="31"/>
      <c r="M11" s="28">
        <v>2.5</v>
      </c>
      <c r="N11" s="33"/>
      <c r="O11" s="33"/>
      <c r="P11" s="33"/>
      <c r="Q11" s="40">
        <v>2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>
      <c r="A12" s="34"/>
      <c r="B12" s="87"/>
      <c r="C12" s="23" t="s">
        <v>29</v>
      </c>
      <c r="D12" s="24"/>
      <c r="E12" s="25" t="s">
        <v>0</v>
      </c>
      <c r="F12" s="26">
        <v>1</v>
      </c>
      <c r="G12" s="27">
        <f t="shared" si="1"/>
        <v>0.6</v>
      </c>
      <c r="H12" s="28">
        <v>0.3</v>
      </c>
      <c r="I12" s="29">
        <v>0.3</v>
      </c>
      <c r="J12" s="38"/>
      <c r="K12" s="33"/>
      <c r="L12" s="31"/>
      <c r="M12" s="32"/>
      <c r="N12" s="33"/>
      <c r="O12" s="33"/>
      <c r="P12" s="33"/>
      <c r="Q12" s="31"/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>
      <c r="A13" s="34"/>
      <c r="B13" s="87"/>
      <c r="C13" s="23" t="s">
        <v>30</v>
      </c>
      <c r="D13" s="24"/>
      <c r="E13" s="25" t="s">
        <v>0</v>
      </c>
      <c r="F13" s="26">
        <v>1</v>
      </c>
      <c r="G13" s="27">
        <f t="shared" si="1"/>
        <v>1.6</v>
      </c>
      <c r="H13" s="32"/>
      <c r="I13" s="29">
        <v>0.5</v>
      </c>
      <c r="J13" s="30">
        <v>0.6</v>
      </c>
      <c r="K13" s="29">
        <v>0.4</v>
      </c>
      <c r="L13" s="40">
        <v>0.1</v>
      </c>
      <c r="M13" s="32"/>
      <c r="N13" s="33"/>
      <c r="O13" s="33"/>
      <c r="P13" s="33"/>
      <c r="Q13" s="31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>
      <c r="A14" s="34"/>
      <c r="B14" s="87"/>
      <c r="C14" s="23" t="s">
        <v>31</v>
      </c>
      <c r="D14" s="24"/>
      <c r="E14" s="25" t="s">
        <v>0</v>
      </c>
      <c r="F14" s="26">
        <v>1</v>
      </c>
      <c r="G14" s="27">
        <f t="shared" si="1"/>
        <v>0.2</v>
      </c>
      <c r="H14" s="32"/>
      <c r="I14" s="29">
        <v>0.2</v>
      </c>
      <c r="J14" s="38"/>
      <c r="K14" s="33"/>
      <c r="L14" s="31"/>
      <c r="M14" s="32"/>
      <c r="N14" s="33"/>
      <c r="O14" s="33"/>
      <c r="P14" s="33"/>
      <c r="Q14" s="31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>
      <c r="A15" s="34"/>
      <c r="B15" s="41" t="s">
        <v>32</v>
      </c>
      <c r="C15" s="35" t="s">
        <v>33</v>
      </c>
      <c r="D15" s="24"/>
      <c r="E15" s="36" t="s">
        <v>0</v>
      </c>
      <c r="F15" s="37">
        <v>1</v>
      </c>
      <c r="G15" s="27"/>
      <c r="H15" s="32"/>
      <c r="I15" s="29"/>
      <c r="J15" s="30">
        <v>0.5</v>
      </c>
      <c r="K15" s="33"/>
      <c r="L15" s="31"/>
      <c r="M15" s="32"/>
      <c r="N15" s="33"/>
      <c r="O15" s="33"/>
      <c r="P15" s="33"/>
      <c r="Q15" s="31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>
      <c r="A16" s="42" t="s">
        <v>34</v>
      </c>
      <c r="B16" s="39" t="s">
        <v>32</v>
      </c>
      <c r="C16" s="35" t="s">
        <v>35</v>
      </c>
      <c r="D16" s="43"/>
      <c r="E16" s="25" t="s">
        <v>0</v>
      </c>
      <c r="F16" s="26">
        <v>0.8</v>
      </c>
      <c r="G16" s="27">
        <f t="shared" ref="G16:G20" si="2">IF(SUM(H16:L16)=0,"",SUM(H16:L16))</f>
        <v>8</v>
      </c>
      <c r="H16" s="28">
        <v>1.2</v>
      </c>
      <c r="I16" s="33"/>
      <c r="J16" s="30">
        <v>0.3</v>
      </c>
      <c r="K16" s="29">
        <v>1.8</v>
      </c>
      <c r="L16" s="40">
        <v>4.7</v>
      </c>
      <c r="M16" s="28">
        <v>2.5</v>
      </c>
      <c r="N16" s="29">
        <v>3.5</v>
      </c>
      <c r="O16" s="29">
        <v>3.5</v>
      </c>
      <c r="P16" s="29">
        <v>2.5</v>
      </c>
      <c r="Q16" s="40">
        <v>2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>
      <c r="A17" s="34" t="s">
        <v>36</v>
      </c>
      <c r="B17" s="39" t="s">
        <v>37</v>
      </c>
      <c r="C17" s="23" t="s">
        <v>38</v>
      </c>
      <c r="D17" s="43"/>
      <c r="E17" s="25" t="s">
        <v>2</v>
      </c>
      <c r="F17" s="26">
        <v>1</v>
      </c>
      <c r="G17" s="27">
        <f t="shared" si="2"/>
        <v>0.5</v>
      </c>
      <c r="H17" s="32"/>
      <c r="I17" s="33"/>
      <c r="J17" s="38"/>
      <c r="K17" s="29">
        <v>0.3</v>
      </c>
      <c r="L17" s="40">
        <v>0.2</v>
      </c>
      <c r="M17" s="32"/>
      <c r="N17" s="33"/>
      <c r="O17" s="33"/>
      <c r="P17" s="29">
        <v>0.3</v>
      </c>
      <c r="Q17" s="40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>
      <c r="A18" s="44" t="s">
        <v>39</v>
      </c>
      <c r="B18" s="45" t="s">
        <v>40</v>
      </c>
      <c r="C18" s="46"/>
      <c r="D18" s="46"/>
      <c r="E18" s="46"/>
      <c r="F18" s="47"/>
      <c r="G18" s="48" t="str">
        <f t="shared" si="2"/>
        <v/>
      </c>
      <c r="H18" s="49"/>
      <c r="I18" s="50"/>
      <c r="J18" s="51"/>
      <c r="K18" s="50"/>
      <c r="L18" s="52"/>
      <c r="M18" s="49"/>
      <c r="N18" s="50"/>
      <c r="O18" s="50"/>
      <c r="P18" s="50"/>
      <c r="Q18" s="52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>
      <c r="A19" s="53"/>
      <c r="B19" s="54" t="s">
        <v>41</v>
      </c>
      <c r="C19" s="55"/>
      <c r="D19" s="55"/>
      <c r="E19" s="55"/>
      <c r="F19" s="56"/>
      <c r="G19" s="57" t="str">
        <f t="shared" si="2"/>
        <v/>
      </c>
      <c r="H19" s="58"/>
      <c r="I19" s="59"/>
      <c r="J19" s="60"/>
      <c r="K19" s="59"/>
      <c r="L19" s="61"/>
      <c r="M19" s="58"/>
      <c r="N19" s="59"/>
      <c r="O19" s="59"/>
      <c r="P19" s="59"/>
      <c r="Q19" s="61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>
      <c r="A20" s="62"/>
      <c r="B20" s="63"/>
      <c r="C20" s="64"/>
      <c r="D20" s="64"/>
      <c r="E20" s="64"/>
      <c r="F20" s="65"/>
      <c r="G20" s="66" t="str">
        <f t="shared" si="2"/>
        <v/>
      </c>
      <c r="H20" s="67"/>
      <c r="I20" s="68"/>
      <c r="J20" s="69"/>
      <c r="K20" s="68"/>
      <c r="L20" s="70"/>
      <c r="M20" s="67"/>
      <c r="N20" s="68"/>
      <c r="O20" s="68"/>
      <c r="P20" s="68"/>
      <c r="Q20" s="70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>
      <c r="A21" s="44" t="s">
        <v>42</v>
      </c>
      <c r="B21" s="71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>
      <c r="A22" s="53"/>
      <c r="B22" s="72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>
      <c r="A23" s="62"/>
      <c r="B23" s="73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5">
    <mergeCell ref="B11:B14"/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C21:Q21"/>
    <mergeCell ref="C22:Q22"/>
    <mergeCell ref="C23:Q23"/>
  </mergeCells>
  <phoneticPr fontId="17" type="noConversion"/>
  <dataValidations count="1">
    <dataValidation type="list" allowBlank="1" showErrorMessage="1" sqref="E8:E17" xr:uid="{00000000-0002-0000-0000-000000000000}">
      <formula1>$Q$1:$Q$2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이유정</cp:lastModifiedBy>
  <dcterms:created xsi:type="dcterms:W3CDTF">2018-06-30T07:43:36Z</dcterms:created>
  <dcterms:modified xsi:type="dcterms:W3CDTF">2021-05-28T08:22:21Z</dcterms:modified>
</cp:coreProperties>
</file>