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g1eHDv1LkNg6Qi3Ey68Wm4A9M8PQ=="/>
    </ext>
  </extLst>
</workbook>
</file>

<file path=xl/sharedStrings.xml><?xml version="1.0" encoding="utf-8"?>
<sst xmlns="http://schemas.openxmlformats.org/spreadsheetml/2006/main" count="54" uniqueCount="40">
  <si>
    <t>상</t>
  </si>
  <si>
    <t>주 간 업 무 보 고 서</t>
  </si>
  <si>
    <t>중</t>
  </si>
  <si>
    <t>미래전략사업팀 이유정   /   2021-05-31 ~ 2021-06-04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</si>
  <si>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</si>
  <si>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</si>
  <si>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</si>
  <si>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</si>
  <si>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</si>
  <si>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</si>
  <si>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</si>
  <si>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</si>
  <si>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</si>
  <si>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</si>
  <si>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</si>
  <si>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</si>
  <si>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</si>
  <si>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</si>
  <si>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</si>
  <si>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</si>
  <si>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</si>
  <si>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CONNECT+</t>
  </si>
  <si>
    <t>기획</t>
  </si>
  <si>
    <t>화면설계서/기능정의서 수정</t>
  </si>
  <si>
    <t>PM</t>
  </si>
  <si>
    <t>회의</t>
  </si>
  <si>
    <t>백엔드팀 리뷰</t>
  </si>
  <si>
    <t>고객사 미팅 진행 및 미팅 준비 /  관련 대응</t>
  </si>
  <si>
    <t>검색엔진/CK에디터/보안정책/API 관련 업무</t>
  </si>
  <si>
    <t>개발팀(퍼블리싱/백엔드) 작업물 검수 및 서포트</t>
  </si>
  <si>
    <t>SKBB</t>
  </si>
  <si>
    <t>인수인계</t>
  </si>
  <si>
    <t>인수인계 및 전체 서포트</t>
  </si>
  <si>
    <t>기타</t>
  </si>
  <si>
    <t>업무보고서 작성</t>
  </si>
  <si>
    <t>주간업무보고서 및 주간 프로젝트 보고서 작성</t>
  </si>
  <si>
    <t>휴가 / 공휴일</t>
  </si>
  <si>
    <t>대체휴무/연차</t>
  </si>
  <si>
    <t>공휴일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</si>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</sst>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_);[Red]\(0.0\)"/>
  </numFmts>
  <fonts count="17">
    <font>
      <sz val="11.0"/>
      <color theme="1"/>
      <name val="Arial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52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  <bottom/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top/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10" fillId="2" fontId="14" numFmtId="0" xfId="0" applyAlignment="1" applyBorder="1" applyFont="1">
      <alignment horizontal="center" vertical="center"/>
    </xf>
    <xf borderId="11" fillId="0" fontId="13" numFmtId="0" xfId="0" applyAlignment="1" applyBorder="1" applyFont="1">
      <alignment vertical="center"/>
    </xf>
    <xf borderId="12" fillId="0" fontId="13" numFmtId="0" xfId="0" applyAlignment="1" applyBorder="1" applyFont="1">
      <alignment vertical="center"/>
    </xf>
    <xf borderId="13" fillId="3" fontId="15" numFmtId="0" xfId="0" applyAlignment="1" applyBorder="1" applyFill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shrinkToFit="0" vertical="center" wrapText="1"/>
    </xf>
    <xf borderId="14" fillId="3" fontId="14" numFmtId="0" xfId="0" applyAlignment="1" applyBorder="1" applyFont="1">
      <alignment horizontal="center" vertical="center"/>
    </xf>
    <xf borderId="15" fillId="3" fontId="14" numFmtId="0" xfId="0" applyAlignment="1" applyBorder="1" applyFont="1">
      <alignment horizontal="center" vertical="center"/>
    </xf>
    <xf borderId="16" fillId="3" fontId="14" numFmtId="0" xfId="0" applyAlignment="1" applyBorder="1" applyFont="1">
      <alignment horizontal="center" vertical="center"/>
    </xf>
    <xf borderId="17" fillId="0" fontId="13" numFmtId="0" xfId="0" applyAlignment="1" applyBorder="1" applyFont="1">
      <alignment vertical="center"/>
    </xf>
    <xf borderId="18" fillId="3" fontId="14" numFmtId="164" xfId="0" applyAlignment="1" applyBorder="1" applyFont="1" applyNumberFormat="1">
      <alignment horizontal="center" vertical="center"/>
    </xf>
    <xf borderId="19" fillId="3" fontId="14" numFmtId="164" xfId="0" applyAlignment="1" applyBorder="1" applyFont="1" applyNumberFormat="1">
      <alignment horizontal="center" vertical="center"/>
    </xf>
    <xf borderId="20" fillId="3" fontId="14" numFmtId="164" xfId="0" applyAlignment="1" applyBorder="1" applyFont="1" applyNumberFormat="1">
      <alignment horizontal="center" vertical="center"/>
    </xf>
    <xf borderId="21" fillId="0" fontId="15" numFmtId="0" xfId="0" applyAlignment="1" applyBorder="1" applyFont="1">
      <alignment horizontal="center" vertical="top"/>
    </xf>
    <xf borderId="21" fillId="0" fontId="16" numFmtId="49" xfId="0" applyAlignment="1" applyBorder="1" applyFont="1" applyNumberFormat="1">
      <alignment horizontal="center" vertical="center"/>
    </xf>
    <xf borderId="22" fillId="0" fontId="16" numFmtId="49" xfId="0" applyAlignment="1" applyBorder="1" applyFont="1" applyNumberFormat="1">
      <alignment horizontal="left" vertical="center"/>
    </xf>
    <xf borderId="23" fillId="0" fontId="16" numFmtId="49" xfId="0" applyAlignment="1" applyBorder="1" applyFont="1" applyNumberFormat="1">
      <alignment horizontal="left" vertical="center"/>
    </xf>
    <xf borderId="22" fillId="0" fontId="14" numFmtId="0" xfId="0" applyAlignment="1" applyBorder="1" applyFont="1">
      <alignment horizontal="center" vertical="center"/>
    </xf>
    <xf borderId="22" fillId="0" fontId="14" numFmtId="9" xfId="0" applyAlignment="1" applyBorder="1" applyFont="1" applyNumberFormat="1">
      <alignment horizontal="center" vertical="center"/>
    </xf>
    <xf borderId="22" fillId="0" fontId="14" numFmtId="164" xfId="0" applyAlignment="1" applyBorder="1" applyFont="1" applyNumberFormat="1">
      <alignment horizontal="center" vertical="center"/>
    </xf>
    <xf borderId="24" fillId="0" fontId="1" numFmtId="164" xfId="0" applyAlignment="1" applyBorder="1" applyFont="1" applyNumberFormat="1">
      <alignment horizontal="center" readingOrder="0" vertical="center"/>
    </xf>
    <xf borderId="25" fillId="0" fontId="1" numFmtId="164" xfId="0" applyAlignment="1" applyBorder="1" applyFont="1" applyNumberFormat="1">
      <alignment horizontal="center" vertical="center"/>
    </xf>
    <xf borderId="25" fillId="4" fontId="1" numFmtId="164" xfId="0" applyAlignment="1" applyBorder="1" applyFill="1" applyFont="1" applyNumberFormat="1">
      <alignment horizontal="center" vertical="center"/>
    </xf>
    <xf borderId="26" fillId="0" fontId="1" numFmtId="164" xfId="0" applyAlignment="1" applyBorder="1" applyFont="1" applyNumberFormat="1">
      <alignment horizontal="center" vertical="center"/>
    </xf>
    <xf borderId="21" fillId="0" fontId="15" numFmtId="0" xfId="0" applyAlignment="1" applyBorder="1" applyFont="1">
      <alignment horizontal="center" vertical="center"/>
    </xf>
    <xf borderId="22" fillId="0" fontId="16" numFmtId="49" xfId="0" applyAlignment="1" applyBorder="1" applyFont="1" applyNumberFormat="1">
      <alignment horizontal="center" vertical="center"/>
    </xf>
    <xf borderId="23" fillId="0" fontId="16" numFmtId="49" xfId="0" applyAlignment="1" applyBorder="1" applyFont="1" applyNumberFormat="1">
      <alignment horizontal="left" readingOrder="0" vertical="center"/>
    </xf>
    <xf borderId="26" fillId="0" fontId="1" numFmtId="164" xfId="0" applyAlignment="1" applyBorder="1" applyFont="1" applyNumberFormat="1">
      <alignment horizontal="center" readingOrder="0" vertical="center"/>
    </xf>
    <xf borderId="24" fillId="0" fontId="1" numFmtId="164" xfId="0" applyAlignment="1" applyBorder="1" applyFont="1" applyNumberFormat="1">
      <alignment horizontal="center" vertical="center"/>
    </xf>
    <xf borderId="25" fillId="0" fontId="1" numFmtId="164" xfId="0" applyAlignment="1" applyBorder="1" applyFont="1" applyNumberFormat="1">
      <alignment horizontal="center" readingOrder="0" vertical="center"/>
    </xf>
    <xf borderId="21" fillId="0" fontId="13" numFmtId="0" xfId="0" applyAlignment="1" applyBorder="1" applyFont="1">
      <alignment vertical="center"/>
    </xf>
    <xf borderId="22" fillId="0" fontId="16" numFmtId="49" xfId="0" applyAlignment="1" applyBorder="1" applyFont="1" applyNumberFormat="1">
      <alignment horizontal="left" readingOrder="0" vertical="center"/>
    </xf>
    <xf borderId="22" fillId="0" fontId="14" numFmtId="0" xfId="0" applyAlignment="1" applyBorder="1" applyFont="1">
      <alignment horizontal="center" readingOrder="0" vertical="center"/>
    </xf>
    <xf borderId="22" fillId="0" fontId="14" numFmtId="9" xfId="0" applyAlignment="1" applyBorder="1" applyFont="1" applyNumberFormat="1">
      <alignment horizontal="center" readingOrder="0" vertical="center"/>
    </xf>
    <xf borderId="25" fillId="4" fontId="1" numFmtId="164" xfId="0" applyAlignment="1" applyBorder="1" applyFont="1" applyNumberFormat="1">
      <alignment horizontal="center" readingOrder="0" vertical="center"/>
    </xf>
    <xf borderId="27" fillId="0" fontId="15" numFmtId="0" xfId="0" applyAlignment="1" applyBorder="1" applyFont="1">
      <alignment horizontal="center" vertical="center"/>
    </xf>
    <xf borderId="23" fillId="0" fontId="16" numFmtId="0" xfId="0" applyAlignment="1" applyBorder="1" applyFont="1">
      <alignment horizontal="left" vertical="center"/>
    </xf>
    <xf borderId="28" fillId="3" fontId="15" numFmtId="0" xfId="0" applyAlignment="1" applyBorder="1" applyFont="1">
      <alignment horizontal="center" vertical="center"/>
    </xf>
    <xf borderId="13" fillId="0" fontId="16" numFmtId="0" xfId="0" applyAlignment="1" applyBorder="1" applyFont="1">
      <alignment horizontal="center" vertical="center"/>
    </xf>
    <xf borderId="13" fillId="0" fontId="16" numFmtId="0" xfId="0" applyAlignment="1" applyBorder="1" applyFont="1">
      <alignment horizontal="left" vertical="center"/>
    </xf>
    <xf borderId="13" fillId="0" fontId="14" numFmtId="9" xfId="0" applyAlignment="1" applyBorder="1" applyFont="1" applyNumberFormat="1">
      <alignment horizontal="center" vertical="center"/>
    </xf>
    <xf borderId="13" fillId="0" fontId="14" numFmtId="164" xfId="0" applyAlignment="1" applyBorder="1" applyFont="1" applyNumberFormat="1">
      <alignment horizontal="center" vertical="center"/>
    </xf>
    <xf borderId="29" fillId="0" fontId="1" numFmtId="164" xfId="0" applyAlignment="1" applyBorder="1" applyFont="1" applyNumberFormat="1">
      <alignment horizontal="center" vertical="center"/>
    </xf>
    <xf borderId="30" fillId="0" fontId="1" numFmtId="164" xfId="0" applyAlignment="1" applyBorder="1" applyFont="1" applyNumberFormat="1">
      <alignment horizontal="center" vertical="center"/>
    </xf>
    <xf borderId="31" fillId="4" fontId="1" numFmtId="164" xfId="0" applyAlignment="1" applyBorder="1" applyFont="1" applyNumberFormat="1">
      <alignment horizontal="center" vertical="center"/>
    </xf>
    <xf borderId="32" fillId="0" fontId="1" numFmtId="164" xfId="0" applyAlignment="1" applyBorder="1" applyFont="1" applyNumberFormat="1">
      <alignment horizontal="center" vertical="center"/>
    </xf>
    <xf borderId="33" fillId="3" fontId="15" numFmtId="0" xfId="0" applyAlignment="1" applyBorder="1" applyFont="1">
      <alignment horizontal="center" vertical="center"/>
    </xf>
    <xf borderId="21" fillId="0" fontId="16" numFmtId="0" xfId="0" applyAlignment="1" applyBorder="1" applyFont="1">
      <alignment horizontal="center" vertical="center"/>
    </xf>
    <xf borderId="21" fillId="0" fontId="16" numFmtId="0" xfId="0" applyAlignment="1" applyBorder="1" applyFont="1">
      <alignment horizontal="left" vertical="center"/>
    </xf>
    <xf borderId="21" fillId="0" fontId="14" numFmtId="9" xfId="0" applyAlignment="1" applyBorder="1" applyFont="1" applyNumberFormat="1">
      <alignment horizontal="center" vertical="center"/>
    </xf>
    <xf borderId="21" fillId="0" fontId="14" numFmtId="164" xfId="0" applyAlignment="1" applyBorder="1" applyFont="1" applyNumberFormat="1">
      <alignment horizontal="center" vertical="center"/>
    </xf>
    <xf borderId="34" fillId="0" fontId="1" numFmtId="164" xfId="0" applyAlignment="1" applyBorder="1" applyFont="1" applyNumberFormat="1">
      <alignment horizontal="center" vertical="center"/>
    </xf>
    <xf borderId="35" fillId="0" fontId="1" numFmtId="164" xfId="0" applyAlignment="1" applyBorder="1" applyFont="1" applyNumberFormat="1">
      <alignment horizontal="center" vertical="center"/>
    </xf>
    <xf borderId="36" fillId="4" fontId="1" numFmtId="164" xfId="0" applyAlignment="1" applyBorder="1" applyFont="1" applyNumberFormat="1">
      <alignment horizontal="center" vertical="center"/>
    </xf>
    <xf borderId="37" fillId="0" fontId="1" numFmtId="164" xfId="0" applyAlignment="1" applyBorder="1" applyFont="1" applyNumberFormat="1">
      <alignment horizontal="center" vertical="center"/>
    </xf>
    <xf borderId="38" fillId="3" fontId="15" numFmtId="0" xfId="0" applyAlignment="1" applyBorder="1" applyFont="1">
      <alignment horizontal="center" vertical="center"/>
    </xf>
    <xf borderId="17" fillId="0" fontId="16" numFmtId="0" xfId="0" applyAlignment="1" applyBorder="1" applyFont="1">
      <alignment horizontal="center" vertical="center"/>
    </xf>
    <xf borderId="17" fillId="0" fontId="16" numFmtId="0" xfId="0" applyAlignment="1" applyBorder="1" applyFont="1">
      <alignment horizontal="left" vertical="center"/>
    </xf>
    <xf borderId="17" fillId="0" fontId="14" numFmtId="9" xfId="0" applyAlignment="1" applyBorder="1" applyFont="1" applyNumberFormat="1">
      <alignment horizontal="center" vertical="center"/>
    </xf>
    <xf borderId="17" fillId="0" fontId="14" numFmtId="164" xfId="0" applyAlignment="1" applyBorder="1" applyFont="1" applyNumberFormat="1">
      <alignment horizontal="center" vertical="center"/>
    </xf>
    <xf borderId="39" fillId="0" fontId="1" numFmtId="164" xfId="0" applyAlignment="1" applyBorder="1" applyFont="1" applyNumberFormat="1">
      <alignment horizontal="center" vertical="center"/>
    </xf>
    <xf borderId="40" fillId="0" fontId="1" numFmtId="164" xfId="0" applyAlignment="1" applyBorder="1" applyFont="1" applyNumberFormat="1">
      <alignment horizontal="center" vertical="center"/>
    </xf>
    <xf borderId="41" fillId="4" fontId="1" numFmtId="164" xfId="0" applyAlignment="1" applyBorder="1" applyFont="1" applyNumberFormat="1">
      <alignment horizontal="center" vertical="center"/>
    </xf>
    <xf borderId="42" fillId="0" fontId="1" numFmtId="164" xfId="0" applyAlignment="1" applyBorder="1" applyFont="1" applyNumberFormat="1">
      <alignment horizontal="center" vertical="center"/>
    </xf>
    <xf borderId="28" fillId="3" fontId="16" numFmtId="0" xfId="0" applyAlignment="1" applyBorder="1" applyFont="1">
      <alignment horizontal="center" vertical="center"/>
    </xf>
    <xf borderId="43" fillId="3" fontId="16" numFmtId="0" xfId="0" applyAlignment="1" applyBorder="1" applyFont="1">
      <alignment horizontal="left" vertical="center"/>
    </xf>
    <xf borderId="44" fillId="0" fontId="13" numFmtId="0" xfId="0" applyAlignment="1" applyBorder="1" applyFont="1">
      <alignment vertical="center"/>
    </xf>
    <xf borderId="45" fillId="0" fontId="13" numFmtId="0" xfId="0" applyAlignment="1" applyBorder="1" applyFont="1">
      <alignment vertical="center"/>
    </xf>
    <xf borderId="33" fillId="3" fontId="16" numFmtId="0" xfId="0" applyAlignment="1" applyBorder="1" applyFont="1">
      <alignment horizontal="center" vertical="center"/>
    </xf>
    <xf borderId="46" fillId="3" fontId="16" numFmtId="0" xfId="0" applyAlignment="1" applyBorder="1" applyFont="1">
      <alignment horizontal="left" vertical="center"/>
    </xf>
    <xf borderId="47" fillId="0" fontId="13" numFmtId="0" xfId="0" applyAlignment="1" applyBorder="1" applyFont="1">
      <alignment vertical="center"/>
    </xf>
    <xf borderId="48" fillId="0" fontId="13" numFmtId="0" xfId="0" applyAlignment="1" applyBorder="1" applyFont="1">
      <alignment vertical="center"/>
    </xf>
    <xf borderId="38" fillId="3" fontId="16" numFmtId="0" xfId="0" applyAlignment="1" applyBorder="1" applyFont="1">
      <alignment horizontal="center" vertical="center"/>
    </xf>
    <xf borderId="49" fillId="3" fontId="16" numFmtId="164" xfId="0" applyAlignment="1" applyBorder="1" applyFont="1" applyNumberFormat="1">
      <alignment horizontal="left" vertical="center"/>
    </xf>
    <xf borderId="50" fillId="0" fontId="13" numFmtId="0" xfId="0" applyAlignment="1" applyBorder="1" applyFont="1">
      <alignment vertical="center"/>
    </xf>
    <xf borderId="51" fillId="0" fontId="13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26.5"/>
    <col customWidth="1" min="2" max="2" width="27.13"/>
    <col customWidth="1" min="3" max="3" width="49.88"/>
    <col customWidth="1" min="4" max="4" width="31.88"/>
    <col customWidth="1" min="5" max="7" width="6.63"/>
    <col customWidth="1" min="8" max="17" width="5.75"/>
    <col customWidth="1" min="18" max="26" width="7.88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5"/>
      <c r="B2" s="6"/>
      <c r="C2" s="7" t="s">
        <v>1</v>
      </c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ht="25.5" customHeight="1">
      <c r="A3" s="10" t="s">
        <v>3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4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15" t="s">
        <v>5</v>
      </c>
      <c r="B4" s="16"/>
      <c r="C4" s="16"/>
      <c r="D4" s="16"/>
      <c r="E4" s="17"/>
      <c r="F4" s="18" t="s">
        <v>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21"/>
      <c r="B5" s="22"/>
      <c r="C5" s="22"/>
      <c r="D5" s="22"/>
      <c r="E5" s="23"/>
      <c r="F5" s="24" t="s">
        <v>7</v>
      </c>
      <c r="G5" s="25"/>
      <c r="H5" s="25"/>
      <c r="I5" s="25"/>
      <c r="J5" s="25"/>
      <c r="K5" s="25"/>
      <c r="L5" s="26"/>
      <c r="M5" s="18" t="s">
        <v>8</v>
      </c>
      <c r="N5" s="19"/>
      <c r="O5" s="19"/>
      <c r="P5" s="19"/>
      <c r="Q5" s="20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27" t="s">
        <v>9</v>
      </c>
      <c r="B6" s="27" t="s">
        <v>10</v>
      </c>
      <c r="C6" s="27" t="s">
        <v>11</v>
      </c>
      <c r="D6" s="28" t="s">
        <v>12</v>
      </c>
      <c r="E6" s="29" t="s">
        <v>13</v>
      </c>
      <c r="F6" s="29" t="s">
        <v>14</v>
      </c>
      <c r="G6" s="30" t="s">
        <v>15</v>
      </c>
      <c r="H6" s="30" t="s">
        <v>16</v>
      </c>
      <c r="I6" s="31" t="s">
        <v>17</v>
      </c>
      <c r="J6" s="31" t="s">
        <v>18</v>
      </c>
      <c r="K6" s="31" t="s">
        <v>19</v>
      </c>
      <c r="L6" s="32" t="s">
        <v>20</v>
      </c>
      <c r="M6" s="30" t="s">
        <v>16</v>
      </c>
      <c r="N6" s="31" t="s">
        <v>17</v>
      </c>
      <c r="O6" s="31" t="s">
        <v>18</v>
      </c>
      <c r="P6" s="31" t="s">
        <v>19</v>
      </c>
      <c r="Q6" s="32" t="s">
        <v>20</v>
      </c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3"/>
      <c r="B7" s="33"/>
      <c r="C7" s="33"/>
      <c r="D7" s="33"/>
      <c r="E7" s="33"/>
      <c r="F7" s="33"/>
      <c r="G7" s="34">
        <f t="shared" ref="G7:Q7" si="1">SUM(G8:G20)</f>
        <v>25</v>
      </c>
      <c r="H7" s="34">
        <f t="shared" si="1"/>
        <v>5</v>
      </c>
      <c r="I7" s="35">
        <f t="shared" si="1"/>
        <v>5</v>
      </c>
      <c r="J7" s="35">
        <f t="shared" si="1"/>
        <v>5</v>
      </c>
      <c r="K7" s="35">
        <f t="shared" si="1"/>
        <v>5</v>
      </c>
      <c r="L7" s="36">
        <f t="shared" si="1"/>
        <v>5</v>
      </c>
      <c r="M7" s="34">
        <f t="shared" si="1"/>
        <v>2.5</v>
      </c>
      <c r="N7" s="35">
        <f t="shared" si="1"/>
        <v>4</v>
      </c>
      <c r="O7" s="35">
        <f t="shared" si="1"/>
        <v>3.5</v>
      </c>
      <c r="P7" s="35">
        <f t="shared" si="1"/>
        <v>1.5</v>
      </c>
      <c r="Q7" s="36">
        <f t="shared" si="1"/>
        <v>0</v>
      </c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37" t="s">
        <v>21</v>
      </c>
      <c r="B8" s="38" t="s">
        <v>22</v>
      </c>
      <c r="C8" s="39" t="s">
        <v>23</v>
      </c>
      <c r="D8" s="40"/>
      <c r="E8" s="41" t="s">
        <v>0</v>
      </c>
      <c r="F8" s="42">
        <v>1.0</v>
      </c>
      <c r="G8" s="43">
        <f t="shared" ref="G8:G9" si="2">IF(SUM(H8:L8)=0,"",SUM(H8:L8))</f>
        <v>1.2</v>
      </c>
      <c r="H8" s="44">
        <v>1.2</v>
      </c>
      <c r="I8" s="45"/>
      <c r="J8" s="46"/>
      <c r="K8" s="45"/>
      <c r="L8" s="47"/>
      <c r="M8" s="44">
        <v>0.5</v>
      </c>
      <c r="N8" s="45"/>
      <c r="O8" s="45"/>
      <c r="P8" s="45"/>
      <c r="Q8" s="47"/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48"/>
      <c r="B9" s="49" t="s">
        <v>24</v>
      </c>
      <c r="C9" s="39" t="s">
        <v>25</v>
      </c>
      <c r="D9" s="50" t="s">
        <v>26</v>
      </c>
      <c r="E9" s="41" t="s">
        <v>0</v>
      </c>
      <c r="F9" s="42">
        <v>1.0</v>
      </c>
      <c r="G9" s="43">
        <f t="shared" si="2"/>
        <v>5</v>
      </c>
      <c r="H9" s="44">
        <v>3.5</v>
      </c>
      <c r="I9" s="45"/>
      <c r="J9" s="46"/>
      <c r="K9" s="45"/>
      <c r="L9" s="51">
        <v>1.5</v>
      </c>
      <c r="M9" s="52"/>
      <c r="N9" s="45"/>
      <c r="O9" s="45"/>
      <c r="P9" s="53">
        <v>1.2</v>
      </c>
      <c r="Q9" s="47"/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48"/>
      <c r="B10" s="54"/>
      <c r="C10" s="55" t="s">
        <v>27</v>
      </c>
      <c r="D10" s="40"/>
      <c r="E10" s="56" t="s">
        <v>0</v>
      </c>
      <c r="F10" s="57">
        <v>1.0</v>
      </c>
      <c r="G10" s="43">
        <f t="shared" ref="G10:G11" si="3">IF(SUM(H10:L10)=0,"",SUM(H10:L10))</f>
        <v>3.1</v>
      </c>
      <c r="H10" s="52"/>
      <c r="I10" s="53"/>
      <c r="J10" s="46"/>
      <c r="K10" s="53">
        <v>0.6</v>
      </c>
      <c r="L10" s="51">
        <v>2.5</v>
      </c>
      <c r="M10" s="52"/>
      <c r="N10" s="45"/>
      <c r="O10" s="45"/>
      <c r="P10" s="45"/>
      <c r="Q10" s="47"/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48"/>
      <c r="B11" s="54"/>
      <c r="C11" s="55" t="s">
        <v>28</v>
      </c>
      <c r="D11" s="40"/>
      <c r="E11" s="56" t="s">
        <v>0</v>
      </c>
      <c r="F11" s="57">
        <v>0.3</v>
      </c>
      <c r="G11" s="43">
        <f t="shared" si="3"/>
        <v>2.1</v>
      </c>
      <c r="H11" s="52"/>
      <c r="I11" s="53">
        <v>1.8</v>
      </c>
      <c r="J11" s="46"/>
      <c r="K11" s="45"/>
      <c r="L11" s="51">
        <v>0.3</v>
      </c>
      <c r="M11" s="52"/>
      <c r="N11" s="45"/>
      <c r="O11" s="53">
        <v>1.0</v>
      </c>
      <c r="P11" s="45"/>
      <c r="Q11" s="47"/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48"/>
      <c r="B12" s="54"/>
      <c r="C12" s="39" t="s">
        <v>29</v>
      </c>
      <c r="D12" s="40"/>
      <c r="E12" s="41" t="s">
        <v>0</v>
      </c>
      <c r="F12" s="42">
        <v>1.0</v>
      </c>
      <c r="G12" s="43">
        <f t="shared" ref="G12:G17" si="4">IF(SUM(H12:L12)=0,"",SUM(H12:L12))</f>
        <v>12.7</v>
      </c>
      <c r="H12" s="44">
        <v>0.2</v>
      </c>
      <c r="I12" s="53">
        <v>2.9</v>
      </c>
      <c r="J12" s="58">
        <v>5.0</v>
      </c>
      <c r="K12" s="53">
        <v>4.1</v>
      </c>
      <c r="L12" s="51">
        <v>0.5</v>
      </c>
      <c r="M12" s="44">
        <v>2.0</v>
      </c>
      <c r="N12" s="45"/>
      <c r="O12" s="53">
        <v>2.5</v>
      </c>
      <c r="P12" s="53"/>
      <c r="Q12" s="47"/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59" t="s">
        <v>30</v>
      </c>
      <c r="B13" s="49" t="s">
        <v>31</v>
      </c>
      <c r="C13" s="55" t="s">
        <v>32</v>
      </c>
      <c r="D13" s="60"/>
      <c r="E13" s="41" t="s">
        <v>0</v>
      </c>
      <c r="F13" s="42">
        <v>1.0</v>
      </c>
      <c r="G13" s="43">
        <f t="shared" si="4"/>
        <v>0.4</v>
      </c>
      <c r="H13" s="44">
        <v>0.1</v>
      </c>
      <c r="I13" s="53">
        <v>0.3</v>
      </c>
      <c r="J13" s="46"/>
      <c r="K13" s="45"/>
      <c r="L13" s="47"/>
      <c r="M13" s="52"/>
      <c r="N13" s="53">
        <v>4.0</v>
      </c>
      <c r="O13" s="45"/>
      <c r="P13" s="45"/>
      <c r="Q13" s="47"/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48" t="s">
        <v>33</v>
      </c>
      <c r="B14" s="49" t="s">
        <v>34</v>
      </c>
      <c r="C14" s="39" t="s">
        <v>35</v>
      </c>
      <c r="D14" s="60"/>
      <c r="E14" s="41" t="s">
        <v>2</v>
      </c>
      <c r="F14" s="42">
        <v>1.0</v>
      </c>
      <c r="G14" s="43">
        <f t="shared" si="4"/>
        <v>0.5</v>
      </c>
      <c r="H14" s="52"/>
      <c r="I14" s="45"/>
      <c r="J14" s="46"/>
      <c r="K14" s="53">
        <v>0.3</v>
      </c>
      <c r="L14" s="51">
        <v>0.2</v>
      </c>
      <c r="M14" s="52"/>
      <c r="N14" s="45"/>
      <c r="O14" s="45"/>
      <c r="P14" s="53">
        <v>0.3</v>
      </c>
      <c r="Q14" s="47"/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61" t="s">
        <v>36</v>
      </c>
      <c r="B15" s="62" t="s">
        <v>37</v>
      </c>
      <c r="C15" s="63"/>
      <c r="D15" s="63"/>
      <c r="E15" s="63"/>
      <c r="F15" s="64"/>
      <c r="G15" s="65" t="str">
        <f t="shared" si="4"/>
        <v/>
      </c>
      <c r="H15" s="66"/>
      <c r="I15" s="67"/>
      <c r="J15" s="68"/>
      <c r="K15" s="67"/>
      <c r="L15" s="69"/>
      <c r="M15" s="66"/>
      <c r="N15" s="67"/>
      <c r="O15" s="67"/>
      <c r="P15" s="67"/>
      <c r="Q15" s="69"/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70"/>
      <c r="B16" s="71" t="s">
        <v>38</v>
      </c>
      <c r="C16" s="72"/>
      <c r="D16" s="72"/>
      <c r="E16" s="72"/>
      <c r="F16" s="73"/>
      <c r="G16" s="74" t="str">
        <f t="shared" si="4"/>
        <v/>
      </c>
      <c r="H16" s="75"/>
      <c r="I16" s="76"/>
      <c r="J16" s="77"/>
      <c r="K16" s="76"/>
      <c r="L16" s="78"/>
      <c r="M16" s="75"/>
      <c r="N16" s="76"/>
      <c r="O16" s="76"/>
      <c r="P16" s="76"/>
      <c r="Q16" s="78"/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79"/>
      <c r="B17" s="80"/>
      <c r="C17" s="81"/>
      <c r="D17" s="81"/>
      <c r="E17" s="81"/>
      <c r="F17" s="82"/>
      <c r="G17" s="83" t="str">
        <f t="shared" si="4"/>
        <v/>
      </c>
      <c r="H17" s="84"/>
      <c r="I17" s="85"/>
      <c r="J17" s="86"/>
      <c r="K17" s="85"/>
      <c r="L17" s="87"/>
      <c r="M17" s="84"/>
      <c r="N17" s="85"/>
      <c r="O17" s="85"/>
      <c r="P17" s="85"/>
      <c r="Q17" s="87"/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61" t="s">
        <v>39</v>
      </c>
      <c r="B18" s="88"/>
      <c r="C18" s="89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1"/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70"/>
      <c r="B19" s="92"/>
      <c r="C19" s="93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5"/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79"/>
      <c r="B20" s="96"/>
      <c r="C20" s="97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9"/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7.2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7.2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7.2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7.2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7.2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7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7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7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7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7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7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7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7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7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7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mergeCells count="15">
    <mergeCell ref="C6:C7"/>
    <mergeCell ref="D6:D7"/>
    <mergeCell ref="C18:Q18"/>
    <mergeCell ref="C19:Q19"/>
    <mergeCell ref="C20:Q20"/>
    <mergeCell ref="B9:B12"/>
    <mergeCell ref="E6:E7"/>
    <mergeCell ref="F6:F7"/>
    <mergeCell ref="C2:D2"/>
    <mergeCell ref="A4:E5"/>
    <mergeCell ref="F4:Q4"/>
    <mergeCell ref="F5:L5"/>
    <mergeCell ref="M5:Q5"/>
    <mergeCell ref="A6:A7"/>
    <mergeCell ref="B6:B7"/>
  </mergeCells>
  <dataValidations>
    <dataValidation type="list" allowBlank="1" showErrorMessage="1" sqref="E8:E14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