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243E275D-3EDF-469B-A690-387E0F6261FE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8" i="11"/>
  <c r="G15" i="11" l="1"/>
  <c r="G21" i="11" l="1"/>
  <c r="G14" i="11" l="1"/>
  <c r="G13" i="11"/>
  <c r="G12" i="11"/>
  <c r="G16" i="11"/>
  <c r="G11" i="11" l="1"/>
  <c r="G10" i="11" l="1"/>
  <c r="G20" i="11" l="1"/>
  <c r="G9" i="11"/>
  <c r="G8" i="11"/>
  <c r="G17" i="11"/>
  <c r="G22" i="11" l="1"/>
  <c r="G24" i="11"/>
  <c r="G25" i="11"/>
  <c r="G26" i="11"/>
  <c r="G27" i="11"/>
  <c r="G28" i="11"/>
  <c r="G29" i="11"/>
  <c r="G30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<sst xmlns="http://schemas.openxmlformats.org/spreadsheetml/2006/main" count="66" uniqueCount="44">
  <si>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</si>
  <si>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</si>
  <si>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</si>
  <si>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</si>
  <si>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</si>
  <si>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</si>
  <si>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</si>
  <si>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</si>
  <si>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</si>
  <si>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</si>
  <si>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</si>
  <si>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</si>
  <si>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</si>
  <si>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</si>
  <si>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</si>
  <si>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</si>
  <si>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</si>
  <si>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</si>
  <si>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</si>
  <si>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</si>
  <si>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</si>
  <si>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</si>
  <si>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</si>
  <si>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</si>
  <si>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</si>
  <si>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</si>
  <si>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</si>
  <si>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</si>
  <si>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</si>
  <si>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</si>
  <si>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</si>
  <si>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</si>
  <si>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부경대 Go Together 동아리참가신청페이지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</si>
  <si>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06. 14 ~ 2021. 06. 25</t>
    </r>
    <phoneticPr fontId="3" type="noConversion"/>
  </si>
  <si>
    <t>부경대 학교정보 연결 테스트페이지</t>
    <phoneticPr fontId="3" type="noConversion"/>
  </si>
  <si>
    <t>한경대 모의지원파일 수능계산페이지 수정</t>
    <phoneticPr fontId="3" type="noConversion"/>
  </si>
  <si>
    <t>세종대 공교육지원페이지 하위메뉴 숨기기</t>
    <phoneticPr fontId="3" type="noConversion"/>
  </si>
  <si>
    <t>아주대 홈페이지 게시판 신설요청건 파일 분석</t>
    <phoneticPr fontId="3" type="noConversion"/>
  </si>
  <si>
    <t>Ckeditor localhost 셋팅</t>
    <phoneticPr fontId="3" type="noConversion"/>
  </si>
  <si>
    <t>부경대 학교정보 테스트페이지 수정안 처리</t>
    <phoneticPr fontId="3" type="noConversion"/>
  </si>
  <si>
    <t>부경대 학교정보 운영페이지 적용</t>
    <phoneticPr fontId="3" type="noConversion"/>
  </si>
  <si>
    <t>LG하우시스</t>
    <phoneticPr fontId="3" type="noConversion"/>
  </si>
  <si>
    <t>Ckeditor LG하우시스 서버 셋팅 테스트</t>
    <phoneticPr fontId="3" type="noConversion"/>
  </si>
  <si>
    <t xml:space="preserve">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</si>
</sst>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x14ac:dyDescent="0.3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 x14ac:dyDescent="0.3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4"/>
      <c r="B7" s="124"/>
      <c r="C7" s="124"/>
      <c r="D7" s="126"/>
      <c r="E7" s="128"/>
      <c r="F7" s="128"/>
      <c r="G7" s="62">
        <f>SUM(G8:G36)</f>
        <v>25</v>
      </c>
      <c r="H7" s="34">
        <f>SUM(H8:H34)</f>
        <v>5</v>
      </c>
      <c r="I7" s="34">
        <f>SUM(I8:I34)</f>
        <v>5</v>
      </c>
      <c r="J7" s="34">
        <f>SUM(J8:J34)</f>
        <v>5</v>
      </c>
      <c r="K7" s="34">
        <f>SUM(K8:K34)</f>
        <v>5</v>
      </c>
      <c r="L7" s="34">
        <f>SUM(L8:L34)</f>
        <v>5</v>
      </c>
      <c r="M7" s="34">
        <f>SUM(M8:M34)</f>
        <v>0</v>
      </c>
      <c r="N7" s="34">
        <f>SUM(N8:N34)</f>
        <v>0</v>
      </c>
      <c r="O7" s="34">
        <f>SUM(O8:O34)</f>
        <v>0</v>
      </c>
      <c r="P7" s="34">
        <f>SUM(P8:P34)</f>
        <v>0</v>
      </c>
      <c r="Q7" s="63">
        <f>SUM(Q8:Q34)</f>
        <v>0</v>
      </c>
    </row>
    <row r="8" spans="1:17" x14ac:dyDescent="0.3">
      <c r="A8" s="80" t="s">
        <v>27</v>
      </c>
      <c r="B8" s="82" t="s">
        <v>31</v>
      </c>
      <c r="C8" s="98" t="s">
        <v>34</v>
      </c>
      <c r="D8" s="48"/>
      <c r="E8" s="48" t="s">
        <v>9</v>
      </c>
      <c r="F8" s="11">
        <v>1</v>
      </c>
      <c r="G8" s="59">
        <f>IF(SUM(H8:L8)=0,"",SUM(H8:L8))</f>
        <v>2.5</v>
      </c>
      <c r="H8" s="52">
        <v>2.5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31</v>
      </c>
      <c r="C9" s="107" t="s">
        <v>36</v>
      </c>
      <c r="D9" s="48"/>
      <c r="E9" s="48" t="s">
        <v>9</v>
      </c>
      <c r="F9" s="11">
        <v>1</v>
      </c>
      <c r="G9" s="108">
        <f t="shared" ref="G9:G10" si="0">IF(SUM(H9:L9)=0,"",SUM(H9:L9))</f>
        <v>2.5</v>
      </c>
      <c r="H9" s="52">
        <v>2.5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31</v>
      </c>
      <c r="C10" s="107" t="s">
        <v>37</v>
      </c>
      <c r="D10" s="48"/>
      <c r="E10" s="48" t="s">
        <v>9</v>
      </c>
      <c r="F10" s="11">
        <v>1</v>
      </c>
      <c r="G10" s="108">
        <f t="shared" si="0"/>
        <v>3</v>
      </c>
      <c r="H10" s="52"/>
      <c r="I10" s="53">
        <v>3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31</v>
      </c>
      <c r="C11" s="107" t="s">
        <v>35</v>
      </c>
      <c r="D11" s="24"/>
      <c r="E11" s="26" t="s">
        <v>9</v>
      </c>
      <c r="F11" s="25">
        <v>1</v>
      </c>
      <c r="G11" s="108">
        <f t="shared" ref="G11:G14" si="1">IF(SUM(H11:L11)=0,"",SUM(H11:L11))</f>
        <v>3</v>
      </c>
      <c r="H11" s="18"/>
      <c r="I11" s="19"/>
      <c r="J11" s="19">
        <v>3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31</v>
      </c>
      <c r="C12" s="107" t="s">
        <v>39</v>
      </c>
      <c r="D12" s="24"/>
      <c r="E12" s="26" t="s">
        <v>9</v>
      </c>
      <c r="F12" s="25">
        <v>1</v>
      </c>
      <c r="G12" s="108">
        <f t="shared" si="1"/>
        <v>3</v>
      </c>
      <c r="H12" s="18"/>
      <c r="I12" s="19"/>
      <c r="J12" s="19"/>
      <c r="K12" s="19">
        <v>3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31</v>
      </c>
      <c r="C13" s="107" t="s">
        <v>40</v>
      </c>
      <c r="D13" s="24"/>
      <c r="E13" s="26" t="s">
        <v>9</v>
      </c>
      <c r="F13" s="25">
        <v>1</v>
      </c>
      <c r="G13" s="108">
        <f t="shared" si="1"/>
        <v>3</v>
      </c>
      <c r="H13" s="18"/>
      <c r="I13" s="19"/>
      <c r="J13" s="19"/>
      <c r="K13" s="19"/>
      <c r="L13" s="20">
        <v>3</v>
      </c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31</v>
      </c>
      <c r="C14" s="107" t="s">
        <v>32</v>
      </c>
      <c r="D14" s="24"/>
      <c r="E14" s="26"/>
      <c r="F14" s="25"/>
      <c r="G14" s="108" t="str">
        <f t="shared" si="1"/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29"/>
      <c r="D15" s="24"/>
      <c r="E15" s="26"/>
      <c r="F15" s="25"/>
      <c r="G15" s="108" t="str">
        <f t="shared" ref="G15" si="2"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7"/>
      <c r="D16" s="24"/>
      <c r="E16" s="26"/>
      <c r="F16" s="25"/>
      <c r="G16" s="108" t="str">
        <f t="shared" ref="G16" si="3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109" t="s">
        <v>41</v>
      </c>
      <c r="B17" s="110" t="s">
        <v>31</v>
      </c>
      <c r="C17" s="111" t="s">
        <v>38</v>
      </c>
      <c r="D17" s="64"/>
      <c r="E17" s="64" t="s">
        <v>43</v>
      </c>
      <c r="F17" s="65">
        <v>1</v>
      </c>
      <c r="G17" s="60">
        <f t="shared" ref="G17:G33" si="4">IF(SUM(H17:L17)=0,"",SUM(H17:L17))</f>
        <v>4</v>
      </c>
      <c r="H17" s="66"/>
      <c r="I17" s="67">
        <v>2</v>
      </c>
      <c r="J17" s="67">
        <v>2</v>
      </c>
      <c r="K17" s="67"/>
      <c r="L17" s="68"/>
      <c r="M17" s="69"/>
      <c r="N17" s="70"/>
      <c r="O17" s="70"/>
      <c r="P17" s="70"/>
      <c r="Q17" s="71"/>
    </row>
    <row r="18" spans="1:17" ht="16.5" customHeight="1" x14ac:dyDescent="0.3">
      <c r="A18" s="87"/>
      <c r="B18" s="88"/>
      <c r="C18" s="107" t="s">
        <v>42</v>
      </c>
      <c r="D18" s="24"/>
      <c r="E18" s="26" t="s">
        <v>9</v>
      </c>
      <c r="F18" s="25">
        <v>0.5</v>
      </c>
      <c r="G18" s="108">
        <f t="shared" ref="G18:G19" si="5">IF(SUM(H18:L18)=0,"",SUM(H18:L18))</f>
        <v>4</v>
      </c>
      <c r="H18" s="18"/>
      <c r="I18" s="19"/>
      <c r="J18" s="19"/>
      <c r="K18" s="19">
        <v>2</v>
      </c>
      <c r="L18" s="20">
        <v>2</v>
      </c>
      <c r="M18" s="18"/>
      <c r="N18" s="19"/>
      <c r="O18" s="19"/>
      <c r="P18" s="19"/>
      <c r="Q18" s="20"/>
    </row>
    <row r="19" spans="1:17" ht="16.5" customHeight="1" x14ac:dyDescent="0.3">
      <c r="A19" s="87"/>
      <c r="B19" s="88"/>
      <c r="C19" s="107"/>
      <c r="D19" s="24"/>
      <c r="E19" s="26"/>
      <c r="F19" s="25"/>
      <c r="G19" s="108" t="str">
        <f t="shared" si="5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7"/>
      <c r="D20" s="24"/>
      <c r="E20" s="26"/>
      <c r="F20" s="25"/>
      <c r="G20" s="108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0"/>
      <c r="D21" s="72"/>
      <c r="E21" s="72"/>
      <c r="F21" s="73"/>
      <c r="G21" s="108" t="str">
        <f t="shared" si="4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 t="s">
        <v>28</v>
      </c>
      <c r="B22" s="84" t="s">
        <v>31</v>
      </c>
      <c r="C22" s="101"/>
      <c r="D22" s="57"/>
      <c r="E22" s="81"/>
      <c r="F22" s="11"/>
      <c r="G22" s="60" t="str">
        <f t="shared" si="4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7"/>
      <c r="D23" s="24"/>
      <c r="E23" s="26"/>
      <c r="F23" s="25"/>
      <c r="G23" s="59"/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s="40" customFormat="1" ht="20.100000000000001" hidden="1" customHeight="1" x14ac:dyDescent="0.3">
      <c r="A24" s="87"/>
      <c r="B24" s="88"/>
      <c r="C24" s="99"/>
      <c r="D24" s="57"/>
      <c r="E24" s="48"/>
      <c r="F24" s="11"/>
      <c r="G24" s="59" t="str">
        <f t="shared" si="4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s="40" customFormat="1" ht="20.100000000000001" hidden="1" customHeight="1" x14ac:dyDescent="0.3">
      <c r="A25" s="89" t="s">
        <v>11</v>
      </c>
      <c r="B25" s="90" t="s">
        <v>12</v>
      </c>
      <c r="C25" s="102" t="s">
        <v>23</v>
      </c>
      <c r="D25" s="41"/>
      <c r="E25" s="42" t="s">
        <v>8</v>
      </c>
      <c r="F25" s="42">
        <v>0.4</v>
      </c>
      <c r="G25" s="59" t="str">
        <f t="shared" si="4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 s="40" customFormat="1" ht="20.100000000000001" hidden="1" customHeight="1" x14ac:dyDescent="0.3">
      <c r="A26" s="91"/>
      <c r="B26" s="92"/>
      <c r="C26" s="103" t="s">
        <v>24</v>
      </c>
      <c r="D26" s="35"/>
      <c r="E26" s="36" t="s">
        <v>9</v>
      </c>
      <c r="F26" s="36"/>
      <c r="G26" s="59" t="str">
        <f t="shared" si="4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3"/>
      <c r="B27" s="94"/>
      <c r="C27" s="104"/>
      <c r="D27" s="46"/>
      <c r="E27" s="47"/>
      <c r="F27" s="47"/>
      <c r="G27" s="59" t="str">
        <f t="shared" si="4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89" t="s">
        <v>20</v>
      </c>
      <c r="B28" s="90" t="s">
        <v>21</v>
      </c>
      <c r="C28" s="102" t="s">
        <v>22</v>
      </c>
      <c r="D28" s="41"/>
      <c r="E28" s="42" t="s">
        <v>10</v>
      </c>
      <c r="F28" s="42">
        <v>1</v>
      </c>
      <c r="G28" s="59" t="str">
        <f t="shared" si="4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ht="16.5" customHeight="1" x14ac:dyDescent="0.3">
      <c r="A29" s="93"/>
      <c r="B29" s="94"/>
      <c r="C29" s="104"/>
      <c r="D29" s="46"/>
      <c r="E29" s="47"/>
      <c r="F29" s="47"/>
      <c r="G29" s="59" t="str">
        <f t="shared" si="4"/>
        <v/>
      </c>
      <c r="H29" s="37"/>
      <c r="I29" s="38"/>
      <c r="J29" s="38"/>
      <c r="K29" s="112"/>
      <c r="L29" s="113"/>
      <c r="M29" s="114"/>
      <c r="N29" s="112"/>
      <c r="O29" s="112"/>
      <c r="P29" s="112"/>
      <c r="Q29" s="113"/>
    </row>
    <row r="30" spans="1:17" ht="16.5" customHeight="1" x14ac:dyDescent="0.3">
      <c r="A30" s="95" t="s">
        <v>29</v>
      </c>
      <c r="B30" s="96"/>
      <c r="C30" s="96"/>
      <c r="D30" s="28"/>
      <c r="E30" s="30"/>
      <c r="F30" s="29"/>
      <c r="G30" s="60" t="str">
        <f t="shared" si="4"/>
        <v/>
      </c>
      <c r="H30" s="15"/>
      <c r="I30" s="16"/>
      <c r="J30" s="16"/>
      <c r="K30" s="16"/>
      <c r="L30" s="17"/>
      <c r="M30" s="55"/>
      <c r="N30" s="16"/>
      <c r="O30" s="16"/>
      <c r="P30" s="56"/>
      <c r="Q30" s="17"/>
    </row>
    <row r="31" spans="1:17" ht="16.5" customHeight="1" x14ac:dyDescent="0.3">
      <c r="A31" s="85"/>
      <c r="B31" s="86"/>
      <c r="C31" s="86"/>
      <c r="D31" s="31"/>
      <c r="E31" s="33"/>
      <c r="F31" s="32"/>
      <c r="G31" s="61" t="str">
        <f t="shared" si="4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95" t="s">
        <v>30</v>
      </c>
      <c r="B32" s="96"/>
      <c r="C32" s="105"/>
      <c r="D32" s="28"/>
      <c r="E32" s="30"/>
      <c r="F32" s="29"/>
      <c r="G32" s="59" t="str">
        <f t="shared" si="4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87"/>
      <c r="B33" s="88"/>
      <c r="C33" s="107"/>
      <c r="D33" s="24"/>
      <c r="E33" s="26"/>
      <c r="F33" s="25"/>
      <c r="G33" s="59" t="str">
        <f t="shared" si="4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x14ac:dyDescent="0.3">
      <c r="A34" s="85"/>
      <c r="B34" s="86"/>
      <c r="C34" s="106"/>
      <c r="D34" s="31"/>
      <c r="E34" s="33"/>
      <c r="F34" s="32"/>
      <c r="G34" s="61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97"/>
      <c r="B35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5:E34 E23 E18:E20 E11:E16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2021-06-21T00:39:27Z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