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F1A9C1BF-9CA8-4753-BAAD-91D974CB50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11" l="1"/>
  <c r="Q17" i="11"/>
  <c r="Q18" i="11"/>
  <c r="Q19" i="11"/>
  <c r="Q11" i="11"/>
  <c r="Q12" i="11"/>
  <c r="Q14" i="11" l="1"/>
  <c r="Q15" i="11"/>
  <c r="Q22" i="11"/>
  <c r="Q21" i="11" l="1"/>
  <c r="Q9" i="11"/>
  <c r="Q10" i="11"/>
  <c r="Q24" i="11" l="1"/>
  <c r="Q13" i="11" l="1"/>
  <c r="Q16" i="11"/>
  <c r="Q20" i="11" l="1"/>
  <c r="Q25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<sst xmlns="http://schemas.openxmlformats.org/spreadsheetml/2006/main" count="70" uniqueCount="53">
  <si>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</si>
  <si>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</si>
  <si>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</si>
  <si>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</si>
  <si>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</si>
  <si>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</si>
  <si>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</si>
  <si>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</si>
  <si>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</si>
  <si>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</si>
  <si>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</si>
  <si>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</si>
  <si>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</si>
  <si>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</si>
  <si>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</si>
  <si>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</si>
  <si>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</si>
  <si>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</si>
  <si>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</si>
  <si>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</si>
  <si>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</si>
  <si>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</si>
  <si>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</si>
  <si>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</si>
  <si>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</si>
  <si>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경영기획팀 김소현 / 2021.06.21~2021.06.24</t>
    <phoneticPr fontId="3" type="noConversion"/>
  </si>
  <si>
    <t>밸류시스, 애큐온, 중랑구청, SK, SK텔레콤</t>
    <phoneticPr fontId="3" type="noConversion"/>
  </si>
  <si>
    <t>상</t>
    <phoneticPr fontId="3" type="noConversion"/>
  </si>
  <si>
    <t>세금계산서 발행 및 기성청구</t>
    <phoneticPr fontId="3" type="noConversion"/>
  </si>
  <si>
    <t>신규입사자 관련업무</t>
    <phoneticPr fontId="3" type="noConversion"/>
  </si>
  <si>
    <t>OJT 자료 준비, 이메일, 인트라넷생성, 세콤등록, OJT진행</t>
    <phoneticPr fontId="3" type="noConversion"/>
  </si>
  <si>
    <t>중</t>
    <phoneticPr fontId="3" type="noConversion"/>
  </si>
  <si>
    <t>계정 라이선스 부여</t>
    <phoneticPr fontId="3" type="noConversion"/>
  </si>
  <si>
    <t>어도비</t>
    <phoneticPr fontId="3" type="noConversion"/>
  </si>
  <si>
    <t>하</t>
    <phoneticPr fontId="3" type="noConversion"/>
  </si>
  <si>
    <t>각종 계약서 작성</t>
    <phoneticPr fontId="3" type="noConversion"/>
  </si>
  <si>
    <t>각종 서류발급</t>
    <phoneticPr fontId="3" type="noConversion"/>
  </si>
  <si>
    <t>연봉계약서</t>
    <phoneticPr fontId="3" type="noConversion"/>
  </si>
  <si>
    <t>원천징수영수증, 재직증명서</t>
    <phoneticPr fontId="3" type="noConversion"/>
  </si>
  <si>
    <t>이체관련업무</t>
    <phoneticPr fontId="3" type="noConversion"/>
  </si>
  <si>
    <t>입찰참가신청서, 선금대체확약서</t>
    <phoneticPr fontId="3" type="noConversion"/>
  </si>
  <si>
    <t>가족친화기업 유효기간 연장 진행</t>
    <phoneticPr fontId="3" type="noConversion"/>
  </si>
  <si>
    <t xml:space="preserve">기업부설연구소 </t>
    <phoneticPr fontId="3" type="noConversion"/>
  </si>
  <si>
    <t>각종 서류 작성 및 우편발송</t>
    <phoneticPr fontId="3" type="noConversion"/>
  </si>
  <si>
    <t>4대보험, 퇴직연금 가입 및 상실업무</t>
    <phoneticPr fontId="3" type="noConversion"/>
  </si>
  <si>
    <t>6월입사자, 퇴사자</t>
    <phoneticPr fontId="3" type="noConversion"/>
  </si>
  <si>
    <t>사업소득지급내역 작성 및 발송</t>
    <phoneticPr fontId="3" type="noConversion"/>
  </si>
  <si>
    <t>주간보고서 작성</t>
    <phoneticPr fontId="3" type="noConversion"/>
  </si>
  <si>
    <t>생일 기프티콘 발송</t>
    <phoneticPr fontId="3" type="noConversion"/>
  </si>
  <si>
    <t>이호성책임</t>
    <phoneticPr fontId="3" type="noConversion"/>
  </si>
  <si>
    <t>업무프로세스 관련 보고</t>
    <phoneticPr fontId="3" type="noConversion"/>
  </si>
  <si>
    <t>정전</t>
    <phoneticPr fontId="3" type="noConversion"/>
  </si>
  <si>
    <t>산업기능요원 서류 준비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</si>
</sst>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shrinkToFit="1"/>
    </xf>
    <xf numFmtId="176" fontId="16" fillId="0" borderId="1" xfId="0" applyNumberFormat="1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shrinkToFi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85" zoomScaleNormal="85" workbookViewId="0">
      <pane ySplit="8" topLeftCell="A9" activePane="bottomLeft" state="frozen"/>
      <selection pane="bottomLeft" activeCell="O19" sqref="O19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2" t="s">
        <v>18</v>
      </c>
      <c r="D2" s="82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3" t="s">
        <v>12</v>
      </c>
      <c r="B5" s="74"/>
      <c r="C5" s="74"/>
      <c r="D5" s="74"/>
      <c r="E5" s="74"/>
      <c r="F5" s="74"/>
      <c r="G5" s="67" t="s">
        <v>15</v>
      </c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1:17" s="6" customFormat="1" ht="15" customHeight="1">
      <c r="A6" s="75"/>
      <c r="B6" s="76"/>
      <c r="C6" s="76"/>
      <c r="D6" s="76"/>
      <c r="E6" s="76"/>
      <c r="F6" s="76"/>
      <c r="G6" s="67" t="s">
        <v>16</v>
      </c>
      <c r="H6" s="68"/>
      <c r="I6" s="68"/>
      <c r="J6" s="68"/>
      <c r="K6" s="69"/>
      <c r="L6" s="67" t="s">
        <v>17</v>
      </c>
      <c r="M6" s="68"/>
      <c r="N6" s="68"/>
      <c r="O6" s="68"/>
      <c r="P6" s="69"/>
      <c r="Q6" s="70" t="s">
        <v>19</v>
      </c>
    </row>
    <row r="7" spans="1:17" ht="15" customHeight="1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1"/>
    </row>
    <row r="8" spans="1:17" ht="15" customHeight="1">
      <c r="A8" s="78"/>
      <c r="B8" s="78"/>
      <c r="C8" s="78"/>
      <c r="D8" s="80"/>
      <c r="E8" s="80"/>
      <c r="F8" s="80"/>
      <c r="G8" s="38">
        <v>5</v>
      </c>
      <c r="H8" s="39">
        <v>5</v>
      </c>
      <c r="I8" s="39">
        <v>5</v>
      </c>
      <c r="J8" s="39">
        <v>5</v>
      </c>
      <c r="K8" s="40">
        <v>5</v>
      </c>
      <c r="L8" s="15">
        <f>SUM(L9:L25)</f>
        <v>0</v>
      </c>
      <c r="M8" s="16">
        <f>SUM(M9:M25)</f>
        <v>0</v>
      </c>
      <c r="N8" s="16">
        <f>SUM(N9:N25)</f>
        <v>0</v>
      </c>
      <c r="O8" s="16">
        <f>SUM(O9:O25)</f>
        <v>0</v>
      </c>
      <c r="P8" s="17">
        <f>SUM(P9:P25)</f>
        <v>0</v>
      </c>
      <c r="Q8" s="72"/>
    </row>
    <row r="9" spans="1:17" ht="19.5" customHeight="1">
      <c r="A9" s="60"/>
      <c r="B9" s="87" t="s">
        <v>24</v>
      </c>
      <c r="C9" s="51" t="s">
        <v>29</v>
      </c>
      <c r="D9" s="64" t="s">
        <v>30</v>
      </c>
      <c r="E9" s="19" t="s">
        <v>31</v>
      </c>
      <c r="F9" s="18">
        <v>1</v>
      </c>
      <c r="G9" s="22">
        <v>1</v>
      </c>
      <c r="H9" s="22">
        <v>1</v>
      </c>
      <c r="I9" s="22">
        <v>2</v>
      </c>
      <c r="J9" s="22"/>
      <c r="K9" s="23">
        <v>1</v>
      </c>
      <c r="L9" s="21"/>
      <c r="M9" s="22"/>
      <c r="N9" s="22"/>
      <c r="O9" s="22"/>
      <c r="P9" s="23"/>
      <c r="Q9" s="20">
        <f t="shared" ref="Q9:Q12" si="0">IF(SUM(G9:P9)=0,"",SUM(G9:P9))</f>
        <v>5</v>
      </c>
    </row>
    <row r="10" spans="1:17" ht="19.5" customHeight="1">
      <c r="A10" s="60"/>
      <c r="B10" s="88"/>
      <c r="C10" s="51" t="s">
        <v>35</v>
      </c>
      <c r="D10" s="90" t="s">
        <v>37</v>
      </c>
      <c r="E10" s="66" t="s">
        <v>27</v>
      </c>
      <c r="F10" s="18">
        <v>1</v>
      </c>
      <c r="G10" s="22"/>
      <c r="H10" s="22">
        <v>1</v>
      </c>
      <c r="I10" s="22"/>
      <c r="J10" s="22"/>
      <c r="K10" s="23">
        <v>1</v>
      </c>
      <c r="L10" s="21"/>
      <c r="M10" s="22"/>
      <c r="N10" s="22"/>
      <c r="O10" s="22"/>
      <c r="P10" s="23"/>
      <c r="Q10" s="20">
        <f t="shared" si="0"/>
        <v>2</v>
      </c>
    </row>
    <row r="11" spans="1:17" ht="19.5" customHeight="1">
      <c r="A11" s="61"/>
      <c r="B11" s="88"/>
      <c r="C11" s="51" t="s">
        <v>36</v>
      </c>
      <c r="D11" s="90" t="s">
        <v>38</v>
      </c>
      <c r="E11" s="66" t="s">
        <v>34</v>
      </c>
      <c r="F11" s="18">
        <v>1</v>
      </c>
      <c r="G11" s="49">
        <v>0.5</v>
      </c>
      <c r="H11" s="49"/>
      <c r="I11" s="49"/>
      <c r="J11" s="22">
        <v>0.5</v>
      </c>
      <c r="K11" s="50"/>
      <c r="L11" s="21"/>
      <c r="M11" s="22"/>
      <c r="N11" s="22"/>
      <c r="O11" s="22"/>
      <c r="P11" s="23"/>
      <c r="Q11" s="20">
        <f t="shared" si="0"/>
        <v>1</v>
      </c>
    </row>
    <row r="12" spans="1:17" ht="19.5" customHeight="1">
      <c r="A12" s="62"/>
      <c r="B12" s="89"/>
      <c r="C12" s="51" t="s">
        <v>44</v>
      </c>
      <c r="D12" s="90" t="s">
        <v>45</v>
      </c>
      <c r="E12" s="66" t="s">
        <v>27</v>
      </c>
      <c r="F12" s="18">
        <v>1</v>
      </c>
      <c r="G12" s="49"/>
      <c r="H12" s="49">
        <v>1</v>
      </c>
      <c r="I12" s="49">
        <v>1</v>
      </c>
      <c r="J12" s="22"/>
      <c r="K12" s="50"/>
      <c r="L12" s="21"/>
      <c r="M12" s="22"/>
      <c r="N12" s="22"/>
      <c r="O12" s="22"/>
      <c r="P12" s="23"/>
      <c r="Q12" s="20">
        <f t="shared" si="0"/>
        <v>2</v>
      </c>
    </row>
    <row r="13" spans="1:17" ht="18.75" customHeight="1">
      <c r="A13" s="83"/>
      <c r="B13" s="83" t="s">
        <v>23</v>
      </c>
      <c r="C13" s="91" t="s">
        <v>32</v>
      </c>
      <c r="D13" s="92" t="s">
        <v>33</v>
      </c>
      <c r="E13" s="65" t="s">
        <v>34</v>
      </c>
      <c r="F13" s="42">
        <v>1</v>
      </c>
      <c r="G13" s="47">
        <v>0.5</v>
      </c>
      <c r="H13" s="47"/>
      <c r="I13" s="47"/>
      <c r="J13" s="27"/>
      <c r="K13" s="53"/>
      <c r="L13" s="26"/>
      <c r="M13" s="27"/>
      <c r="N13" s="27"/>
      <c r="O13" s="27"/>
      <c r="P13" s="28"/>
      <c r="Q13" s="25">
        <f t="shared" ref="Q13:Q19" si="1">IF(SUM(G13:P13)=0,"",SUM(G13:P13))</f>
        <v>0.5</v>
      </c>
    </row>
    <row r="14" spans="1:17" ht="18.75" customHeight="1">
      <c r="A14" s="84"/>
      <c r="B14" s="84"/>
      <c r="C14" s="93" t="s">
        <v>43</v>
      </c>
      <c r="D14" s="59" t="s">
        <v>40</v>
      </c>
      <c r="E14" s="66" t="s">
        <v>34</v>
      </c>
      <c r="F14" s="18">
        <v>1</v>
      </c>
      <c r="G14" s="49">
        <v>0.5</v>
      </c>
      <c r="H14" s="49">
        <v>0.5</v>
      </c>
      <c r="I14" s="49"/>
      <c r="J14" s="22"/>
      <c r="K14" s="50"/>
      <c r="L14" s="21"/>
      <c r="M14" s="22"/>
      <c r="N14" s="22"/>
      <c r="O14" s="22"/>
      <c r="P14" s="23"/>
      <c r="Q14" s="20">
        <f t="shared" si="1"/>
        <v>1</v>
      </c>
    </row>
    <row r="15" spans="1:17" ht="18.75" customHeight="1">
      <c r="A15" s="84"/>
      <c r="B15" s="84"/>
      <c r="C15" s="93" t="s">
        <v>41</v>
      </c>
      <c r="D15" s="59"/>
      <c r="E15" s="66" t="s">
        <v>27</v>
      </c>
      <c r="F15" s="18">
        <v>1</v>
      </c>
      <c r="G15" s="49">
        <v>1</v>
      </c>
      <c r="H15" s="49">
        <v>1</v>
      </c>
      <c r="I15" s="49">
        <v>1</v>
      </c>
      <c r="J15" s="22"/>
      <c r="K15" s="50"/>
      <c r="L15" s="21"/>
      <c r="M15" s="22"/>
      <c r="N15" s="22"/>
      <c r="O15" s="22"/>
      <c r="P15" s="23"/>
      <c r="Q15" s="20">
        <f t="shared" si="1"/>
        <v>3</v>
      </c>
    </row>
    <row r="16" spans="1:17" ht="17.25" customHeight="1">
      <c r="A16" s="84"/>
      <c r="B16" s="84"/>
      <c r="C16" s="94" t="s">
        <v>42</v>
      </c>
      <c r="D16" s="59"/>
      <c r="E16" s="66" t="s">
        <v>34</v>
      </c>
      <c r="F16" s="18">
        <v>1</v>
      </c>
      <c r="G16" s="49"/>
      <c r="H16" s="49">
        <v>0.5</v>
      </c>
      <c r="I16" s="49"/>
      <c r="J16" s="22"/>
      <c r="K16" s="50"/>
      <c r="L16" s="21"/>
      <c r="M16" s="22"/>
      <c r="N16" s="22"/>
      <c r="O16" s="22"/>
      <c r="P16" s="23"/>
      <c r="Q16" s="20">
        <f t="shared" si="1"/>
        <v>0.5</v>
      </c>
    </row>
    <row r="17" spans="1:17" ht="17.25" customHeight="1">
      <c r="A17" s="84"/>
      <c r="B17" s="84"/>
      <c r="C17" s="94" t="s">
        <v>48</v>
      </c>
      <c r="D17" s="59" t="s">
        <v>49</v>
      </c>
      <c r="E17" s="66" t="s">
        <v>34</v>
      </c>
      <c r="F17" s="18">
        <v>1</v>
      </c>
      <c r="G17" s="49"/>
      <c r="H17" s="49"/>
      <c r="I17" s="49"/>
      <c r="J17" s="22"/>
      <c r="K17" s="50">
        <v>0.5</v>
      </c>
      <c r="L17" s="21"/>
      <c r="M17" s="22"/>
      <c r="N17" s="22"/>
      <c r="O17" s="22"/>
      <c r="P17" s="23"/>
      <c r="Q17" s="20">
        <f t="shared" si="1"/>
        <v>0.5</v>
      </c>
    </row>
    <row r="18" spans="1:17" ht="17.25" customHeight="1">
      <c r="A18" s="84"/>
      <c r="B18" s="84"/>
      <c r="C18" s="94" t="s">
        <v>50</v>
      </c>
      <c r="D18" s="59" t="s">
        <v>51</v>
      </c>
      <c r="E18" s="66" t="s">
        <v>31</v>
      </c>
      <c r="F18" s="18">
        <v>1</v>
      </c>
      <c r="G18" s="49"/>
      <c r="H18" s="49"/>
      <c r="I18" s="49"/>
      <c r="J18" s="22">
        <v>1</v>
      </c>
      <c r="K18" s="50">
        <v>1</v>
      </c>
      <c r="L18" s="21"/>
      <c r="M18" s="22"/>
      <c r="N18" s="22"/>
      <c r="O18" s="22"/>
      <c r="P18" s="23"/>
      <c r="Q18" s="20">
        <f t="shared" si="1"/>
        <v>2</v>
      </c>
    </row>
    <row r="19" spans="1:17" ht="17.25" customHeight="1">
      <c r="A19" s="84"/>
      <c r="B19" s="84"/>
      <c r="C19" s="94" t="s">
        <v>52</v>
      </c>
      <c r="D19" s="59"/>
      <c r="E19" s="66" t="s">
        <v>31</v>
      </c>
      <c r="F19" s="18">
        <v>1</v>
      </c>
      <c r="G19" s="49"/>
      <c r="H19" s="49"/>
      <c r="I19" s="49"/>
      <c r="J19" s="22">
        <v>1.5</v>
      </c>
      <c r="K19" s="50"/>
      <c r="L19" s="21"/>
      <c r="M19" s="22"/>
      <c r="N19" s="22"/>
      <c r="O19" s="22"/>
      <c r="P19" s="23"/>
      <c r="Q19" s="20">
        <f t="shared" si="1"/>
        <v>1.5</v>
      </c>
    </row>
    <row r="20" spans="1:17" ht="20.100000000000001" customHeight="1">
      <c r="A20" s="85"/>
      <c r="B20" s="85" t="s">
        <v>21</v>
      </c>
      <c r="C20" s="95" t="s">
        <v>28</v>
      </c>
      <c r="D20" s="92" t="s">
        <v>26</v>
      </c>
      <c r="E20" s="65" t="s">
        <v>27</v>
      </c>
      <c r="F20" s="42">
        <v>1</v>
      </c>
      <c r="G20" s="47">
        <v>1</v>
      </c>
      <c r="H20" s="47"/>
      <c r="I20" s="47">
        <v>0.5</v>
      </c>
      <c r="J20" s="27"/>
      <c r="K20" s="53"/>
      <c r="L20" s="43"/>
      <c r="M20" s="44"/>
      <c r="N20" s="44"/>
      <c r="O20" s="44"/>
      <c r="P20" s="45"/>
      <c r="Q20" s="46">
        <f t="shared" ref="Q20:Q23" si="2">IF(SUM(G20:P20)=0,"",SUM(G20:P20))</f>
        <v>1.5</v>
      </c>
    </row>
    <row r="21" spans="1:17" ht="20.100000000000001" customHeight="1">
      <c r="A21" s="86"/>
      <c r="B21" s="86"/>
      <c r="C21" s="96" t="s">
        <v>39</v>
      </c>
      <c r="D21" s="59"/>
      <c r="E21" s="66" t="s">
        <v>27</v>
      </c>
      <c r="F21" s="18">
        <v>1</v>
      </c>
      <c r="G21" s="49">
        <v>0.5</v>
      </c>
      <c r="H21" s="49"/>
      <c r="I21" s="49">
        <v>0.5</v>
      </c>
      <c r="J21" s="22"/>
      <c r="K21" s="54"/>
      <c r="L21" s="55"/>
      <c r="M21" s="56"/>
      <c r="N21" s="56"/>
      <c r="O21" s="56"/>
      <c r="P21" s="57"/>
      <c r="Q21" s="58">
        <f t="shared" si="2"/>
        <v>1</v>
      </c>
    </row>
    <row r="22" spans="1:17" ht="20.100000000000001" customHeight="1">
      <c r="A22" s="86"/>
      <c r="B22" s="86"/>
      <c r="C22" s="93" t="s">
        <v>46</v>
      </c>
      <c r="D22" s="59"/>
      <c r="E22" s="66" t="s">
        <v>27</v>
      </c>
      <c r="F22" s="18">
        <v>1</v>
      </c>
      <c r="G22" s="49"/>
      <c r="H22" s="49"/>
      <c r="I22" s="49"/>
      <c r="J22" s="22">
        <v>1</v>
      </c>
      <c r="K22" s="54"/>
      <c r="L22" s="55"/>
      <c r="M22" s="56"/>
      <c r="N22" s="56"/>
      <c r="O22" s="56"/>
      <c r="P22" s="57"/>
      <c r="Q22" s="58">
        <f t="shared" si="2"/>
        <v>1</v>
      </c>
    </row>
    <row r="23" spans="1:17" ht="20.100000000000001" customHeight="1">
      <c r="A23" s="63"/>
      <c r="B23" s="63"/>
      <c r="C23" s="93" t="s">
        <v>47</v>
      </c>
      <c r="D23" s="59"/>
      <c r="E23" s="66" t="s">
        <v>27</v>
      </c>
      <c r="F23" s="18">
        <v>1</v>
      </c>
      <c r="G23" s="49"/>
      <c r="H23" s="49"/>
      <c r="I23" s="49"/>
      <c r="J23" s="22">
        <v>1</v>
      </c>
      <c r="K23" s="54">
        <v>1.5</v>
      </c>
      <c r="L23" s="55"/>
      <c r="M23" s="56"/>
      <c r="N23" s="56"/>
      <c r="O23" s="56"/>
      <c r="P23" s="57"/>
      <c r="Q23" s="58">
        <f t="shared" si="2"/>
        <v>2.5</v>
      </c>
    </row>
    <row r="24" spans="1:17" ht="19.5" customHeight="1">
      <c r="A24" s="52"/>
      <c r="B24" s="52" t="s">
        <v>22</v>
      </c>
      <c r="C24" s="97"/>
      <c r="D24" s="98"/>
      <c r="E24" s="65"/>
      <c r="F24" s="42"/>
      <c r="G24" s="44"/>
      <c r="H24" s="44"/>
      <c r="I24" s="44"/>
      <c r="J24" s="44"/>
      <c r="K24" s="48"/>
      <c r="L24" s="43"/>
      <c r="M24" s="44"/>
      <c r="N24" s="44"/>
      <c r="O24" s="44"/>
      <c r="P24" s="45"/>
      <c r="Q24" s="46" t="str">
        <f t="shared" ref="Q24" si="3">IF(SUM(G24:P24)=0,"",SUM(G24:P24))</f>
        <v/>
      </c>
    </row>
    <row r="25" spans="1:17" ht="20.100000000000001" customHeight="1">
      <c r="A25" s="29" t="s">
        <v>20</v>
      </c>
      <c r="B25" s="30"/>
      <c r="C25" s="31"/>
      <c r="D25" s="31"/>
      <c r="E25" s="32"/>
      <c r="F25" s="33"/>
      <c r="G25" s="34"/>
      <c r="H25" s="35"/>
      <c r="I25" s="35"/>
      <c r="J25" s="35"/>
      <c r="K25" s="36"/>
      <c r="L25" s="34"/>
      <c r="M25" s="35"/>
      <c r="N25" s="35"/>
      <c r="O25" s="35"/>
      <c r="P25" s="36"/>
      <c r="Q25" s="37" t="str">
        <f t="shared" ref="Q25" si="4">IF(SUM(G25:P25)=0,"",SUM(G25:P25))</f>
        <v/>
      </c>
    </row>
    <row r="26" spans="1:17">
      <c r="J26" s="41"/>
    </row>
  </sheetData>
  <mergeCells count="17">
    <mergeCell ref="C2:D2"/>
    <mergeCell ref="G6:K6"/>
    <mergeCell ref="A13:A19"/>
    <mergeCell ref="A20:A22"/>
    <mergeCell ref="B13:B19"/>
    <mergeCell ref="B20:B22"/>
    <mergeCell ref="B9:B1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5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2021-06-24T02:29:09Z</dcterms:modified>
</cp:coreProperties>
</file>