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hNP3BITZxDTo66cNIQ6Cpdo92Q+A=="/>
    </ext>
  </extLst>
</workbook>
</file>

<file path=xl/sharedStrings.xml><?xml version="1.0" encoding="utf-8"?>
<sst xmlns="http://schemas.openxmlformats.org/spreadsheetml/2006/main" count="57" uniqueCount="42">
  <si>
    <t>상</t>
  </si>
  <si>
    <t>주 간 업 무 보 고 서</t>
  </si>
  <si>
    <t>중</t>
  </si>
  <si>
    <t>미래전략사업팀 이유정   /   2021-06-28 ~ 2021-07-02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</si>
  <si>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</si>
  <si>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</si>
  <si>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</si>
  <si>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</si>
  <si>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</si>
  <si>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</si>
  <si>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</si>
  <si>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</si>
  <si>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</si>
  <si>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</si>
  <si>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</si>
  <si>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</si>
  <si>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</si>
  <si>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</si>
  <si>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</si>
  <si>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</si>
  <si>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</si>
  <si>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CONNECT+</t>
  </si>
  <si>
    <t>검색엔진/CK에디터/보안정책/API 관련 업무</t>
  </si>
  <si>
    <t>개발팀(퍼블리싱/백엔드) QA test 및 대응업무</t>
  </si>
  <si>
    <t>6월 5주차</t>
  </si>
  <si>
    <t>SKBB B샵</t>
  </si>
  <si>
    <t>기획</t>
  </si>
  <si>
    <t>메뉴구조도 작성</t>
  </si>
  <si>
    <t>다이렉트샵 100% 완료</t>
  </si>
  <si>
    <t>다이렉트샵 MO 화면설계서 작성</t>
  </si>
  <si>
    <t>PM</t>
  </si>
  <si>
    <t>디자인 검수</t>
  </si>
  <si>
    <t>6월 5주차 완료</t>
  </si>
  <si>
    <t>WBS 작성</t>
  </si>
  <si>
    <t>회의 및 질의 준비</t>
  </si>
  <si>
    <t>기타</t>
  </si>
  <si>
    <t>업무보고서 작성</t>
  </si>
  <si>
    <t>주간업무보고서 및 주간 프로젝트 보고서 작성</t>
  </si>
  <si>
    <t>휴가 / 공휴일</t>
  </si>
  <si>
    <t>대체휴무/연차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</si>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</sst>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51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10" fillId="2" fontId="14" numFmtId="0" xfId="0" applyAlignment="1" applyBorder="1" applyFont="1">
      <alignment horizontal="center" vertical="center"/>
    </xf>
    <xf borderId="11" fillId="0" fontId="13" numFmtId="0" xfId="0" applyAlignment="1" applyBorder="1" applyFont="1">
      <alignment vertical="center"/>
    </xf>
    <xf borderId="12" fillId="0" fontId="13" numFmtId="0" xfId="0" applyAlignment="1" applyBorder="1" applyFont="1">
      <alignment vertical="center"/>
    </xf>
    <xf borderId="13" fillId="3" fontId="15" numFmtId="0" xfId="0" applyAlignment="1" applyBorder="1" applyFill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shrinkToFit="0" vertical="center" wrapText="1"/>
    </xf>
    <xf borderId="14" fillId="3" fontId="14" numFmtId="0" xfId="0" applyAlignment="1" applyBorder="1" applyFont="1">
      <alignment horizontal="center" vertical="center"/>
    </xf>
    <xf borderId="15" fillId="3" fontId="14" numFmtId="0" xfId="0" applyAlignment="1" applyBorder="1" applyFont="1">
      <alignment horizontal="center" vertical="center"/>
    </xf>
    <xf borderId="16" fillId="3" fontId="14" numFmtId="0" xfId="0" applyAlignment="1" applyBorder="1" applyFont="1">
      <alignment horizontal="center" vertical="center"/>
    </xf>
    <xf borderId="17" fillId="0" fontId="13" numFmtId="0" xfId="0" applyAlignment="1" applyBorder="1" applyFont="1">
      <alignment vertical="center"/>
    </xf>
    <xf borderId="18" fillId="3" fontId="14" numFmtId="164" xfId="0" applyAlignment="1" applyBorder="1" applyFont="1" applyNumberFormat="1">
      <alignment horizontal="center" vertical="center"/>
    </xf>
    <xf borderId="19" fillId="3" fontId="14" numFmtId="164" xfId="0" applyAlignment="1" applyBorder="1" applyFont="1" applyNumberFormat="1">
      <alignment horizontal="center" vertical="center"/>
    </xf>
    <xf borderId="20" fillId="3" fontId="14" numFmtId="164" xfId="0" applyAlignment="1" applyBorder="1" applyFont="1" applyNumberFormat="1">
      <alignment horizontal="center" vertical="center"/>
    </xf>
    <xf borderId="21" fillId="0" fontId="15" numFmtId="0" xfId="0" applyAlignment="1" applyBorder="1" applyFont="1">
      <alignment horizontal="center" readingOrder="0" vertical="center"/>
    </xf>
    <xf borderId="22" fillId="0" fontId="16" numFmtId="49" xfId="0" applyAlignment="1" applyBorder="1" applyFont="1" applyNumberFormat="1">
      <alignment horizontal="center" vertical="center"/>
    </xf>
    <xf borderId="22" fillId="0" fontId="16" numFmtId="49" xfId="0" applyAlignment="1" applyBorder="1" applyFont="1" applyNumberFormat="1">
      <alignment horizontal="left" vertical="center"/>
    </xf>
    <xf borderId="23" fillId="0" fontId="16" numFmtId="49" xfId="0" applyAlignment="1" applyBorder="1" applyFont="1" applyNumberFormat="1">
      <alignment horizontal="left" vertical="center"/>
    </xf>
    <xf borderId="22" fillId="0" fontId="14" numFmtId="0" xfId="0" applyAlignment="1" applyBorder="1" applyFont="1">
      <alignment horizontal="center" vertical="center"/>
    </xf>
    <xf borderId="22" fillId="0" fontId="14" numFmtId="9" xfId="0" applyAlignment="1" applyBorder="1" applyFont="1" applyNumberFormat="1">
      <alignment horizontal="center" vertical="center"/>
    </xf>
    <xf borderId="22" fillId="0" fontId="14" numFmtId="164" xfId="0" applyAlignment="1" applyBorder="1" applyFont="1" applyNumberFormat="1">
      <alignment horizontal="center" vertical="center"/>
    </xf>
    <xf borderId="24" fillId="0" fontId="1" numFmtId="164" xfId="0" applyAlignment="1" applyBorder="1" applyFont="1" applyNumberFormat="1">
      <alignment horizontal="center" readingOrder="0" vertical="center"/>
    </xf>
    <xf borderId="25" fillId="0" fontId="1" numFmtId="164" xfId="0" applyAlignment="1" applyBorder="1" applyFont="1" applyNumberFormat="1">
      <alignment horizontal="center" vertical="center"/>
    </xf>
    <xf borderId="25" fillId="4" fontId="1" numFmtId="164" xfId="0" applyAlignment="1" applyBorder="1" applyFill="1" applyFont="1" applyNumberFormat="1">
      <alignment horizontal="center" vertical="center"/>
    </xf>
    <xf borderId="26" fillId="0" fontId="1" numFmtId="164" xfId="0" applyAlignment="1" applyBorder="1" applyFont="1" applyNumberFormat="1">
      <alignment horizontal="center" vertical="center"/>
    </xf>
    <xf borderId="24" fillId="0" fontId="1" numFmtId="164" xfId="0" applyAlignment="1" applyBorder="1" applyFont="1" applyNumberFormat="1">
      <alignment horizontal="center" vertical="center"/>
    </xf>
    <xf borderId="21" fillId="0" fontId="13" numFmtId="0" xfId="0" applyAlignment="1" applyBorder="1" applyFont="1">
      <alignment vertical="center"/>
    </xf>
    <xf borderId="23" fillId="0" fontId="16" numFmtId="49" xfId="0" applyAlignment="1" applyBorder="1" applyFont="1" applyNumberFormat="1">
      <alignment horizontal="left" readingOrder="0" vertical="center"/>
    </xf>
    <xf borderId="26" fillId="0" fontId="1" numFmtId="164" xfId="0" applyAlignment="1" applyBorder="1" applyFont="1" applyNumberFormat="1">
      <alignment horizontal="center" readingOrder="0" vertical="center"/>
    </xf>
    <xf borderId="22" fillId="0" fontId="15" numFmtId="0" xfId="0" applyAlignment="1" applyBorder="1" applyFont="1">
      <alignment horizontal="center" readingOrder="0" vertical="center"/>
    </xf>
    <xf borderId="22" fillId="0" fontId="16" numFmtId="49" xfId="0" applyAlignment="1" applyBorder="1" applyFont="1" applyNumberFormat="1">
      <alignment horizontal="center" readingOrder="0" vertical="center"/>
    </xf>
    <xf borderId="22" fillId="0" fontId="16" numFmtId="49" xfId="0" applyAlignment="1" applyBorder="1" applyFont="1" applyNumberFormat="1">
      <alignment horizontal="left" readingOrder="0" vertical="center"/>
    </xf>
    <xf borderId="23" fillId="0" fontId="16" numFmtId="0" xfId="0" applyAlignment="1" applyBorder="1" applyFont="1">
      <alignment horizontal="left" readingOrder="0" vertical="center"/>
    </xf>
    <xf borderId="22" fillId="0" fontId="14" numFmtId="0" xfId="0" applyAlignment="1" applyBorder="1" applyFont="1">
      <alignment horizontal="center" readingOrder="0" vertical="center"/>
    </xf>
    <xf borderId="22" fillId="0" fontId="14" numFmtId="9" xfId="0" applyAlignment="1" applyBorder="1" applyFont="1" applyNumberFormat="1">
      <alignment horizontal="center" readingOrder="0" vertical="center"/>
    </xf>
    <xf borderId="25" fillId="0" fontId="1" numFmtId="164" xfId="0" applyAlignment="1" applyBorder="1" applyFont="1" applyNumberFormat="1">
      <alignment horizontal="center" readingOrder="0" vertical="center"/>
    </xf>
    <xf borderId="23" fillId="0" fontId="16" numFmtId="0" xfId="0" applyAlignment="1" applyBorder="1" applyFont="1">
      <alignment horizontal="left" vertical="center"/>
    </xf>
    <xf borderId="25" fillId="4" fontId="1" numFmtId="164" xfId="0" applyAlignment="1" applyBorder="1" applyFont="1" applyNumberFormat="1">
      <alignment horizontal="center" readingOrder="0" vertical="center"/>
    </xf>
    <xf borderId="21" fillId="0" fontId="15" numFmtId="0" xfId="0" applyAlignment="1" applyBorder="1" applyFont="1">
      <alignment horizontal="center" vertical="center"/>
    </xf>
    <xf borderId="27" fillId="3" fontId="15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left" vertical="center"/>
    </xf>
    <xf borderId="13" fillId="0" fontId="14" numFmtId="9" xfId="0" applyAlignment="1" applyBorder="1" applyFont="1" applyNumberFormat="1">
      <alignment horizontal="center" vertical="center"/>
    </xf>
    <xf borderId="13" fillId="0" fontId="14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30" fillId="4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3" fontId="15" numFmtId="0" xfId="0" applyAlignment="1" applyBorder="1" applyFont="1">
      <alignment horizontal="center" vertical="center"/>
    </xf>
    <xf borderId="21" fillId="0" fontId="16" numFmtId="0" xfId="0" applyAlignment="1" applyBorder="1" applyFont="1">
      <alignment horizontal="center" vertical="center"/>
    </xf>
    <xf borderId="21" fillId="0" fontId="16" numFmtId="0" xfId="0" applyAlignment="1" applyBorder="1" applyFont="1">
      <alignment horizontal="left" vertical="center"/>
    </xf>
    <xf borderId="21" fillId="0" fontId="14" numFmtId="9" xfId="0" applyAlignment="1" applyBorder="1" applyFont="1" applyNumberFormat="1">
      <alignment horizontal="center" vertical="center"/>
    </xf>
    <xf borderId="21" fillId="0" fontId="14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0" fontId="1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7" fillId="3" fontId="15" numFmtId="0" xfId="0" applyAlignment="1" applyBorder="1" applyFont="1">
      <alignment horizontal="center" vertical="center"/>
    </xf>
    <xf borderId="17" fillId="0" fontId="16" numFmtId="0" xfId="0" applyAlignment="1" applyBorder="1" applyFont="1">
      <alignment horizontal="center" vertical="center"/>
    </xf>
    <xf borderId="17" fillId="0" fontId="16" numFmtId="0" xfId="0" applyAlignment="1" applyBorder="1" applyFont="1">
      <alignment horizontal="left" vertical="center"/>
    </xf>
    <xf borderId="17" fillId="0" fontId="14" numFmtId="9" xfId="0" applyAlignment="1" applyBorder="1" applyFont="1" applyNumberFormat="1">
      <alignment horizontal="center" vertical="center"/>
    </xf>
    <xf borderId="17" fillId="0" fontId="14" numFmtId="164" xfId="0" applyAlignment="1" applyBorder="1" applyFont="1" applyNumberFormat="1">
      <alignment horizontal="center" vertical="center"/>
    </xf>
    <xf borderId="38" fillId="0" fontId="1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27" fillId="3" fontId="16" numFmtId="0" xfId="0" applyAlignment="1" applyBorder="1" applyFont="1">
      <alignment horizontal="center" vertical="center"/>
    </xf>
    <xf borderId="42" fillId="3" fontId="16" numFmtId="0" xfId="0" applyAlignment="1" applyBorder="1" applyFont="1">
      <alignment horizontal="left" vertical="center"/>
    </xf>
    <xf borderId="43" fillId="0" fontId="13" numFmtId="0" xfId="0" applyAlignment="1" applyBorder="1" applyFont="1">
      <alignment vertical="center"/>
    </xf>
    <xf borderId="44" fillId="0" fontId="13" numFmtId="0" xfId="0" applyAlignment="1" applyBorder="1" applyFont="1">
      <alignment vertical="center"/>
    </xf>
    <xf borderId="32" fillId="3" fontId="16" numFmtId="0" xfId="0" applyAlignment="1" applyBorder="1" applyFont="1">
      <alignment horizontal="center" vertical="center"/>
    </xf>
    <xf borderId="45" fillId="3" fontId="16" numFmtId="0" xfId="0" applyAlignment="1" applyBorder="1" applyFont="1">
      <alignment horizontal="left" vertical="center"/>
    </xf>
    <xf borderId="46" fillId="0" fontId="13" numFmtId="0" xfId="0" applyAlignment="1" applyBorder="1" applyFont="1">
      <alignment vertical="center"/>
    </xf>
    <xf borderId="47" fillId="0" fontId="13" numFmtId="0" xfId="0" applyAlignment="1" applyBorder="1" applyFont="1">
      <alignment vertical="center"/>
    </xf>
    <xf borderId="37" fillId="3" fontId="16" numFmtId="0" xfId="0" applyAlignment="1" applyBorder="1" applyFont="1">
      <alignment horizontal="center" vertical="center"/>
    </xf>
    <xf borderId="48" fillId="3" fontId="16" numFmtId="164" xfId="0" applyAlignment="1" applyBorder="1" applyFont="1" applyNumberFormat="1">
      <alignment horizontal="left" vertical="center"/>
    </xf>
    <xf borderId="49" fillId="0" fontId="13" numFmtId="0" xfId="0" applyAlignment="1" applyBorder="1" applyFont="1">
      <alignment vertical="center"/>
    </xf>
    <xf borderId="50" fillId="0" fontId="1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49.88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5"/>
      <c r="H5" s="25"/>
      <c r="I5" s="25"/>
      <c r="J5" s="25"/>
      <c r="K5" s="25"/>
      <c r="L5" s="26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7" t="s">
        <v>9</v>
      </c>
      <c r="B6" s="27" t="s">
        <v>10</v>
      </c>
      <c r="C6" s="27" t="s">
        <v>11</v>
      </c>
      <c r="D6" s="28" t="s">
        <v>12</v>
      </c>
      <c r="E6" s="29" t="s">
        <v>13</v>
      </c>
      <c r="F6" s="29" t="s">
        <v>14</v>
      </c>
      <c r="G6" s="30" t="s">
        <v>15</v>
      </c>
      <c r="H6" s="30" t="s">
        <v>16</v>
      </c>
      <c r="I6" s="31" t="s">
        <v>17</v>
      </c>
      <c r="J6" s="31" t="s">
        <v>18</v>
      </c>
      <c r="K6" s="31" t="s">
        <v>19</v>
      </c>
      <c r="L6" s="32" t="s">
        <v>20</v>
      </c>
      <c r="M6" s="30" t="s">
        <v>16</v>
      </c>
      <c r="N6" s="31" t="s">
        <v>17</v>
      </c>
      <c r="O6" s="31" t="s">
        <v>18</v>
      </c>
      <c r="P6" s="31" t="s">
        <v>19</v>
      </c>
      <c r="Q6" s="32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3"/>
      <c r="B7" s="33"/>
      <c r="C7" s="33"/>
      <c r="D7" s="33"/>
      <c r="E7" s="33"/>
      <c r="F7" s="33"/>
      <c r="G7" s="34">
        <f t="shared" ref="G7:Q7" si="1">SUM(G8:G21)</f>
        <v>25</v>
      </c>
      <c r="H7" s="34">
        <f t="shared" si="1"/>
        <v>5</v>
      </c>
      <c r="I7" s="35">
        <f t="shared" si="1"/>
        <v>5</v>
      </c>
      <c r="J7" s="35">
        <f t="shared" si="1"/>
        <v>5</v>
      </c>
      <c r="K7" s="35">
        <f t="shared" si="1"/>
        <v>5</v>
      </c>
      <c r="L7" s="36">
        <f t="shared" si="1"/>
        <v>5</v>
      </c>
      <c r="M7" s="34">
        <f t="shared" si="1"/>
        <v>5</v>
      </c>
      <c r="N7" s="35">
        <f t="shared" si="1"/>
        <v>4.5</v>
      </c>
      <c r="O7" s="35">
        <f t="shared" si="1"/>
        <v>4.5</v>
      </c>
      <c r="P7" s="35">
        <f t="shared" si="1"/>
        <v>3.3</v>
      </c>
      <c r="Q7" s="36">
        <f t="shared" si="1"/>
        <v>4.7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7" t="s">
        <v>21</v>
      </c>
      <c r="B8" s="38"/>
      <c r="C8" s="39" t="s">
        <v>22</v>
      </c>
      <c r="D8" s="40"/>
      <c r="E8" s="41" t="s">
        <v>0</v>
      </c>
      <c r="F8" s="42">
        <v>0.85</v>
      </c>
      <c r="G8" s="43">
        <f t="shared" ref="G8:G9" si="2">IF(SUM(H8:L8)=0,"",SUM(H8:L8))</f>
        <v>0.3</v>
      </c>
      <c r="H8" s="44">
        <v>0.3</v>
      </c>
      <c r="I8" s="45"/>
      <c r="J8" s="46"/>
      <c r="K8" s="45"/>
      <c r="L8" s="47"/>
      <c r="M8" s="48"/>
      <c r="N8" s="45"/>
      <c r="O8" s="45"/>
      <c r="P8" s="45"/>
      <c r="Q8" s="47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9"/>
      <c r="B9" s="49"/>
      <c r="C9" s="39" t="s">
        <v>23</v>
      </c>
      <c r="D9" s="50" t="s">
        <v>24</v>
      </c>
      <c r="E9" s="41" t="s">
        <v>0</v>
      </c>
      <c r="F9" s="42">
        <v>1.0</v>
      </c>
      <c r="G9" s="43">
        <f t="shared" si="2"/>
        <v>1</v>
      </c>
      <c r="H9" s="44">
        <v>0.7</v>
      </c>
      <c r="I9" s="45"/>
      <c r="J9" s="46"/>
      <c r="K9" s="45"/>
      <c r="L9" s="51">
        <v>0.3</v>
      </c>
      <c r="M9" s="48">
        <v>0.3</v>
      </c>
      <c r="N9" s="45">
        <v>0.5</v>
      </c>
      <c r="O9" s="45">
        <v>0.5</v>
      </c>
      <c r="P9" s="45">
        <v>0.5</v>
      </c>
      <c r="Q9" s="47">
        <v>0.5</v>
      </c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52" t="s">
        <v>25</v>
      </c>
      <c r="B10" s="53" t="s">
        <v>26</v>
      </c>
      <c r="C10" s="54" t="s">
        <v>27</v>
      </c>
      <c r="D10" s="55" t="s">
        <v>28</v>
      </c>
      <c r="E10" s="56" t="s">
        <v>0</v>
      </c>
      <c r="F10" s="57">
        <v>1.0</v>
      </c>
      <c r="G10" s="43">
        <f>IF(SUM(H10:L10)=0,"",SUM(H10:L10))</f>
        <v>1.7</v>
      </c>
      <c r="H10" s="44"/>
      <c r="I10" s="58"/>
      <c r="J10" s="46"/>
      <c r="K10" s="58">
        <v>1.2</v>
      </c>
      <c r="L10" s="51">
        <v>0.5</v>
      </c>
      <c r="M10" s="48"/>
      <c r="N10" s="45"/>
      <c r="O10" s="45"/>
      <c r="P10" s="45"/>
      <c r="Q10" s="47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49"/>
      <c r="B11" s="49"/>
      <c r="C11" s="54" t="s">
        <v>29</v>
      </c>
      <c r="D11" s="59"/>
      <c r="E11" s="41" t="s">
        <v>0</v>
      </c>
      <c r="F11" s="57">
        <v>0.5</v>
      </c>
      <c r="G11" s="43">
        <f>IF(SUM(H11:L11)=0,"",SUM(H11:L11))</f>
        <v>14.3</v>
      </c>
      <c r="H11" s="44">
        <v>3.0</v>
      </c>
      <c r="I11" s="58">
        <v>3.8</v>
      </c>
      <c r="J11" s="60">
        <v>2.4</v>
      </c>
      <c r="K11" s="58">
        <v>2.5</v>
      </c>
      <c r="L11" s="51">
        <v>2.6</v>
      </c>
      <c r="M11" s="44">
        <v>4.7</v>
      </c>
      <c r="N11" s="45">
        <v>4.0</v>
      </c>
      <c r="O11" s="45">
        <v>4.0</v>
      </c>
      <c r="P11" s="45">
        <v>2.5</v>
      </c>
      <c r="Q11" s="47">
        <v>4.0</v>
      </c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49"/>
      <c r="B12" s="53" t="s">
        <v>30</v>
      </c>
      <c r="C12" s="54" t="s">
        <v>31</v>
      </c>
      <c r="D12" s="55" t="s">
        <v>32</v>
      </c>
      <c r="E12" s="56" t="s">
        <v>0</v>
      </c>
      <c r="F12" s="57">
        <v>1.0</v>
      </c>
      <c r="G12" s="43">
        <f t="shared" ref="G12:G14" si="3">IF(SUM(H12:L12)=0,"",SUM(H12:L12))</f>
        <v>0.6</v>
      </c>
      <c r="H12" s="44"/>
      <c r="I12" s="58"/>
      <c r="J12" s="60">
        <v>0.6</v>
      </c>
      <c r="K12" s="45"/>
      <c r="L12" s="47"/>
      <c r="M12" s="48"/>
      <c r="N12" s="45"/>
      <c r="O12" s="45"/>
      <c r="P12" s="45"/>
      <c r="Q12" s="47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49"/>
      <c r="B13" s="49"/>
      <c r="C13" s="54" t="s">
        <v>33</v>
      </c>
      <c r="D13" s="59"/>
      <c r="E13" s="56" t="s">
        <v>0</v>
      </c>
      <c r="F13" s="57">
        <v>1.0</v>
      </c>
      <c r="G13" s="43">
        <f t="shared" si="3"/>
        <v>3.2</v>
      </c>
      <c r="H13" s="44"/>
      <c r="I13" s="58"/>
      <c r="J13" s="60">
        <v>2.0</v>
      </c>
      <c r="K13" s="58">
        <v>1.0</v>
      </c>
      <c r="L13" s="51">
        <v>0.2</v>
      </c>
      <c r="M13" s="48"/>
      <c r="N13" s="45"/>
      <c r="O13" s="45"/>
      <c r="P13" s="45"/>
      <c r="Q13" s="47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49"/>
      <c r="B14" s="38"/>
      <c r="C14" s="54" t="s">
        <v>34</v>
      </c>
      <c r="D14" s="59"/>
      <c r="E14" s="56" t="s">
        <v>0</v>
      </c>
      <c r="F14" s="57">
        <v>1.0</v>
      </c>
      <c r="G14" s="43">
        <f t="shared" si="3"/>
        <v>3.4</v>
      </c>
      <c r="H14" s="44">
        <v>1.0</v>
      </c>
      <c r="I14" s="58">
        <v>1.2</v>
      </c>
      <c r="J14" s="46"/>
      <c r="K14" s="45"/>
      <c r="L14" s="51">
        <v>1.2</v>
      </c>
      <c r="M14" s="48"/>
      <c r="N14" s="45"/>
      <c r="O14" s="45"/>
      <c r="P14" s="45"/>
      <c r="Q14" s="47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61" t="s">
        <v>35</v>
      </c>
      <c r="B15" s="38" t="s">
        <v>36</v>
      </c>
      <c r="C15" s="39" t="s">
        <v>37</v>
      </c>
      <c r="D15" s="59"/>
      <c r="E15" s="41" t="s">
        <v>2</v>
      </c>
      <c r="F15" s="42">
        <v>1.0</v>
      </c>
      <c r="G15" s="43">
        <f t="shared" ref="G15:G18" si="4">IF(SUM(H15:L15)=0,"",SUM(H15:L15))</f>
        <v>0.5</v>
      </c>
      <c r="H15" s="48"/>
      <c r="I15" s="45"/>
      <c r="J15" s="46"/>
      <c r="K15" s="58">
        <v>0.3</v>
      </c>
      <c r="L15" s="51">
        <v>0.2</v>
      </c>
      <c r="M15" s="48"/>
      <c r="N15" s="45"/>
      <c r="O15" s="45"/>
      <c r="P15" s="58">
        <v>0.3</v>
      </c>
      <c r="Q15" s="51">
        <v>0.2</v>
      </c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62" t="s">
        <v>38</v>
      </c>
      <c r="B16" s="63" t="s">
        <v>39</v>
      </c>
      <c r="C16" s="64"/>
      <c r="D16" s="64"/>
      <c r="E16" s="64"/>
      <c r="F16" s="65"/>
      <c r="G16" s="66" t="str">
        <f t="shared" si="4"/>
        <v/>
      </c>
      <c r="H16" s="67"/>
      <c r="I16" s="68"/>
      <c r="J16" s="69"/>
      <c r="K16" s="68"/>
      <c r="L16" s="70"/>
      <c r="M16" s="67"/>
      <c r="N16" s="68"/>
      <c r="O16" s="68"/>
      <c r="P16" s="68"/>
      <c r="Q16" s="70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71"/>
      <c r="B17" s="72" t="s">
        <v>40</v>
      </c>
      <c r="C17" s="73"/>
      <c r="D17" s="73"/>
      <c r="E17" s="73"/>
      <c r="F17" s="74"/>
      <c r="G17" s="75" t="str">
        <f t="shared" si="4"/>
        <v/>
      </c>
      <c r="H17" s="76"/>
      <c r="I17" s="77"/>
      <c r="J17" s="78"/>
      <c r="K17" s="77"/>
      <c r="L17" s="79"/>
      <c r="M17" s="76"/>
      <c r="N17" s="77"/>
      <c r="O17" s="77"/>
      <c r="P17" s="77"/>
      <c r="Q17" s="79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80"/>
      <c r="B18" s="81"/>
      <c r="C18" s="82"/>
      <c r="D18" s="82"/>
      <c r="E18" s="82"/>
      <c r="F18" s="83"/>
      <c r="G18" s="84" t="str">
        <f t="shared" si="4"/>
        <v/>
      </c>
      <c r="H18" s="85"/>
      <c r="I18" s="86"/>
      <c r="J18" s="87"/>
      <c r="K18" s="86"/>
      <c r="L18" s="88"/>
      <c r="M18" s="85"/>
      <c r="N18" s="86"/>
      <c r="O18" s="86"/>
      <c r="P18" s="86"/>
      <c r="Q18" s="88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62" t="s">
        <v>41</v>
      </c>
      <c r="B19" s="89"/>
      <c r="C19" s="90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2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71"/>
      <c r="B20" s="93"/>
      <c r="C20" s="94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6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80"/>
      <c r="B21" s="97"/>
      <c r="C21" s="98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100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7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7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7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7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9">
    <mergeCell ref="C6:C7"/>
    <mergeCell ref="D6:D7"/>
    <mergeCell ref="B12:B13"/>
    <mergeCell ref="B8:B9"/>
    <mergeCell ref="A8:A9"/>
    <mergeCell ref="B10:B11"/>
    <mergeCell ref="A10:A14"/>
    <mergeCell ref="E6:E7"/>
    <mergeCell ref="F6:F7"/>
    <mergeCell ref="C19:Q19"/>
    <mergeCell ref="C20:Q20"/>
    <mergeCell ref="C21:Q21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15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