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경영지원\(1) 김소현 (개인업무)\(1)주간보고서\2021년도\"/>
    </mc:Choice>
  </mc:AlternateContent>
  <xr:revisionPtr revIDLastSave="0" documentId="13_ncr:1_{8ED9EA40-CE88-4109-AD0F-B938417ED7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1" r:id="rId1"/>
  </sheets>
  <definedNames>
    <definedName name="_xlnm._FilterDatabase" localSheetId="0" hidden="1">주간업무!$A$8:$Y$8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0" i="11" l="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9" i="11"/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<sst xmlns="http://schemas.openxmlformats.org/spreadsheetml/2006/main" count="69" uniqueCount="50">
  <si>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</si>
  <si>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</si>
  <si>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</si>
  <si>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</si>
  <si>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</si>
  <si>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</si>
  <si>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</si>
  <si>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</si>
  <si>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</si>
  <si>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</si>
  <si>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</si>
  <si>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</si>
  <si>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</si>
  <si>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</si>
  <si>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</si>
  <si>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</si>
  <si>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</si>
  <si>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</si>
  <si>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</si>
  <si>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</si>
  <si>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건의 / 요청사항</t>
    <phoneticPr fontId="3" type="noConversion"/>
  </si>
  <si>
    <t>재무</t>
    <phoneticPr fontId="3" type="noConversion"/>
  </si>
  <si>
    <t>기타</t>
    <phoneticPr fontId="3" type="noConversion"/>
  </si>
  <si>
    <t>총무</t>
    <phoneticPr fontId="3" type="noConversion"/>
  </si>
  <si>
    <t>인사</t>
    <phoneticPr fontId="3" type="noConversion"/>
  </si>
  <si>
    <t>기타업무</t>
    <phoneticPr fontId="3" type="noConversion"/>
  </si>
  <si>
    <t>각종 서류 발급</t>
    <phoneticPr fontId="3" type="noConversion"/>
  </si>
  <si>
    <t>신규입사자 관련업무</t>
    <phoneticPr fontId="3" type="noConversion"/>
  </si>
  <si>
    <t>계약서 작성</t>
    <phoneticPr fontId="3" type="noConversion"/>
  </si>
  <si>
    <r>
      <t>경영기획팀 김소현 / 2021.07.</t>
    </r>
    <r>
      <rPr>
        <b/>
        <sz val="12"/>
        <color theme="1"/>
        <rFont val="돋움"/>
        <family val="3"/>
        <charset val="129"/>
      </rPr>
      <t>26</t>
    </r>
    <r>
      <rPr>
        <b/>
        <sz val="12"/>
        <color theme="1"/>
        <rFont val="나눔고딕"/>
        <family val="3"/>
        <charset val="129"/>
      </rPr>
      <t>~2021.07.</t>
    </r>
    <r>
      <rPr>
        <b/>
        <sz val="12"/>
        <color theme="1"/>
        <rFont val="돋움"/>
        <family val="3"/>
        <charset val="129"/>
      </rPr>
      <t>30</t>
    </r>
    <phoneticPr fontId="3" type="noConversion"/>
  </si>
  <si>
    <t xml:space="preserve"> 이메일,인트라넷 생성, 세콤 등록 진행, 신규입사자 OJT 준비</t>
    <phoneticPr fontId="3" type="noConversion"/>
  </si>
  <si>
    <t>신한은행 대출연장 진행</t>
    <phoneticPr fontId="3" type="noConversion"/>
  </si>
  <si>
    <t>서류준비 및 우편발송</t>
    <phoneticPr fontId="3" type="noConversion"/>
  </si>
  <si>
    <t>주간 출금보고서 작성</t>
    <phoneticPr fontId="3" type="noConversion"/>
  </si>
  <si>
    <t>각종 출금업무</t>
    <phoneticPr fontId="3" type="noConversion"/>
  </si>
  <si>
    <t>부가세 납부 / 롯데카드 경비입금</t>
    <phoneticPr fontId="3" type="noConversion"/>
  </si>
  <si>
    <t>가족친화기업 만족도 조사 설문지 발송 및 참여률 확인</t>
    <phoneticPr fontId="3" type="noConversion"/>
  </si>
  <si>
    <t>중랑구청,LX하우시스, SKBB, 현대오토에버</t>
    <phoneticPr fontId="3" type="noConversion"/>
  </si>
  <si>
    <t>지출결의서 작성</t>
    <phoneticPr fontId="3" type="noConversion"/>
  </si>
  <si>
    <t>경영기획팀 지출결의서</t>
    <phoneticPr fontId="3" type="noConversion"/>
  </si>
  <si>
    <t>세금게산서 발행 및 계산서 확인</t>
    <phoneticPr fontId="3" type="noConversion"/>
  </si>
  <si>
    <t>메일확인 및 회신</t>
    <phoneticPr fontId="3" type="noConversion"/>
  </si>
  <si>
    <t>개인별 경영기획팀 모든업무 난이도 상.중.하로 정리</t>
  </si>
  <si>
    <t>결재 업무</t>
    <phoneticPr fontId="3" type="noConversion"/>
  </si>
  <si>
    <t xml:space="preserve">사람인 </t>
    <phoneticPr fontId="3" type="noConversion"/>
  </si>
  <si>
    <t>날인 및 우편발송 업무</t>
    <phoneticPr fontId="3" type="noConversion"/>
  </si>
  <si>
    <t>꽃바구니 발송, 병역지정업체 점수확인, 대표님면접시간, 금액확인,기타문제해결</t>
    <phoneticPr fontId="3" type="noConversion"/>
  </si>
  <si>
    <t>신한 DS검수확인서, 실적증명서</t>
    <phoneticPr fontId="3" type="noConversion"/>
  </si>
  <si>
    <t>경력증명서</t>
    <phoneticPr fontId="3" type="noConversion"/>
  </si>
  <si>
    <t>연봉계약서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</si>
</sst>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;@"/>
    <numFmt numFmtId="177" formatCode="0.0_);[Red]\(0.0\)"/>
    <numFmt numFmtId="178" formatCode="0.0"/>
  </numFmts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name val="맑은 고딕"/>
      <family val="2"/>
      <charset val="129"/>
      <scheme val="minor"/>
    </font>
    <font>
      <b/>
      <sz val="9"/>
      <color theme="1"/>
      <name val="굴림"/>
      <family val="3"/>
      <charset val="129"/>
    </font>
    <font>
      <b/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9"/>
      <name val="굴림"/>
      <family val="3"/>
      <charset val="129"/>
    </font>
    <font>
      <sz val="10"/>
      <color theme="1"/>
      <name val="맑은 고딕"/>
      <family val="3"/>
      <charset val="129"/>
    </font>
    <font>
      <sz val="9"/>
      <name val="맑은 고딕"/>
      <family val="3"/>
      <charset val="129"/>
    </font>
    <font>
      <b/>
      <sz val="12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9" fontId="6" fillId="0" borderId="3" xfId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/>
    </xf>
    <xf numFmtId="176" fontId="6" fillId="0" borderId="23" xfId="0" applyNumberFormat="1" applyFont="1" applyFill="1" applyBorder="1" applyAlignment="1">
      <alignment horizontal="center" vertical="center"/>
    </xf>
    <xf numFmtId="9" fontId="6" fillId="0" borderId="23" xfId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shrinkToFit="1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6" fontId="16" fillId="0" borderId="1" xfId="0" applyNumberFormat="1" applyFont="1" applyFill="1" applyBorder="1" applyAlignment="1">
      <alignment horizontal="center" vertical="center"/>
    </xf>
    <xf numFmtId="176" fontId="16" fillId="0" borderId="3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shrinkToFit="1"/>
    </xf>
    <xf numFmtId="0" fontId="10" fillId="0" borderId="3" xfId="0" applyFont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177" fontId="19" fillId="0" borderId="28" xfId="0" applyNumberFormat="1" applyFont="1" applyFill="1" applyBorder="1" applyAlignment="1">
      <alignment horizontal="center" vertical="center"/>
    </xf>
    <xf numFmtId="0" fontId="18" fillId="0" borderId="3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 shrinkToFit="1"/>
    </xf>
    <xf numFmtId="0" fontId="18" fillId="0" borderId="3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 shrinkToFit="1"/>
    </xf>
    <xf numFmtId="177" fontId="19" fillId="0" borderId="28" xfId="0" applyNumberFormat="1" applyFont="1" applyBorder="1" applyAlignment="1">
      <alignment horizontal="center" vertical="center"/>
    </xf>
    <xf numFmtId="0" fontId="18" fillId="0" borderId="29" xfId="0" applyFont="1" applyFill="1" applyBorder="1" applyAlignment="1">
      <alignment horizontal="left" vertical="center"/>
    </xf>
    <xf numFmtId="0" fontId="18" fillId="0" borderId="3" xfId="0" applyFont="1" applyBorder="1" applyAlignment="1">
      <alignment horizontal="left" vertical="center" shrinkToFit="1"/>
    </xf>
    <xf numFmtId="177" fontId="19" fillId="0" borderId="27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 shrinkToFit="1"/>
    </xf>
    <xf numFmtId="177" fontId="19" fillId="0" borderId="12" xfId="0" applyNumberFormat="1" applyFont="1" applyBorder="1" applyAlignment="1">
      <alignment horizontal="center" vertical="center"/>
    </xf>
    <xf numFmtId="0" fontId="18" fillId="0" borderId="3" xfId="0" applyFont="1" applyFill="1" applyBorder="1" applyAlignment="1">
      <alignment horizontal="left" vertical="center" shrinkToFit="1"/>
    </xf>
    <xf numFmtId="0" fontId="10" fillId="0" borderId="3" xfId="0" applyFont="1" applyFill="1" applyBorder="1" applyAlignment="1">
      <alignment horizontal="center" vertical="center"/>
    </xf>
    <xf numFmtId="177" fontId="21" fillId="0" borderId="12" xfId="0" applyNumberFormat="1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4"/>
  <sheetViews>
    <sheetView showGridLines="0" tabSelected="1" zoomScale="85" zoomScaleNormal="85" workbookViewId="0">
      <pane ySplit="8" topLeftCell="A9" activePane="bottomLeft" state="frozen"/>
      <selection pane="bottomLeft" activeCell="N19" sqref="N19"/>
    </sheetView>
  </sheetViews>
  <sheetFormatPr defaultColWidth="9" defaultRowHeight="16.5"/>
  <cols>
    <col min="1" max="1" width="23.125" style="1" customWidth="1"/>
    <col min="2" max="2" width="27.5" style="1" customWidth="1"/>
    <col min="3" max="3" width="44.25" style="1" customWidth="1"/>
    <col min="4" max="4" width="46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79" t="s">
        <v>18</v>
      </c>
      <c r="D2" s="79"/>
      <c r="E2" s="23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29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92" t="s">
        <v>12</v>
      </c>
      <c r="B5" s="93"/>
      <c r="C5" s="93"/>
      <c r="D5" s="93"/>
      <c r="E5" s="93"/>
      <c r="F5" s="93"/>
      <c r="G5" s="80" t="s">
        <v>15</v>
      </c>
      <c r="H5" s="81"/>
      <c r="I5" s="81"/>
      <c r="J5" s="81"/>
      <c r="K5" s="81"/>
      <c r="L5" s="81"/>
      <c r="M5" s="81"/>
      <c r="N5" s="81"/>
      <c r="O5" s="81"/>
      <c r="P5" s="81"/>
      <c r="Q5" s="82"/>
    </row>
    <row r="6" spans="1:17" s="6" customFormat="1" ht="15" customHeight="1">
      <c r="A6" s="94"/>
      <c r="B6" s="95"/>
      <c r="C6" s="95"/>
      <c r="D6" s="95"/>
      <c r="E6" s="95"/>
      <c r="F6" s="95"/>
      <c r="G6" s="80" t="s">
        <v>16</v>
      </c>
      <c r="H6" s="81"/>
      <c r="I6" s="81"/>
      <c r="J6" s="81"/>
      <c r="K6" s="82"/>
      <c r="L6" s="80" t="s">
        <v>17</v>
      </c>
      <c r="M6" s="81"/>
      <c r="N6" s="81"/>
      <c r="O6" s="81"/>
      <c r="P6" s="82"/>
      <c r="Q6" s="89" t="s">
        <v>19</v>
      </c>
    </row>
    <row r="7" spans="1:17" ht="15" customHeight="1">
      <c r="A7" s="96" t="s">
        <v>5</v>
      </c>
      <c r="B7" s="96" t="s">
        <v>7</v>
      </c>
      <c r="C7" s="96" t="s">
        <v>6</v>
      </c>
      <c r="D7" s="98" t="s">
        <v>11</v>
      </c>
      <c r="E7" s="100" t="s">
        <v>13</v>
      </c>
      <c r="F7" s="100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90"/>
    </row>
    <row r="8" spans="1:17" ht="15" customHeight="1">
      <c r="A8" s="97"/>
      <c r="B8" s="97"/>
      <c r="C8" s="97"/>
      <c r="D8" s="99"/>
      <c r="E8" s="99"/>
      <c r="F8" s="99"/>
      <c r="G8" s="35">
        <v>5</v>
      </c>
      <c r="H8" s="36">
        <v>5</v>
      </c>
      <c r="I8" s="36">
        <v>5</v>
      </c>
      <c r="J8" s="36">
        <v>5</v>
      </c>
      <c r="K8" s="37">
        <v>5</v>
      </c>
      <c r="L8" s="15">
        <f>SUM(L9:L23)</f>
        <v>0</v>
      </c>
      <c r="M8" s="16">
        <f>SUM(M9:M23)</f>
        <v>0</v>
      </c>
      <c r="N8" s="16">
        <f>SUM(N9:N23)</f>
        <v>0</v>
      </c>
      <c r="O8" s="16">
        <f>SUM(O9:O23)</f>
        <v>0</v>
      </c>
      <c r="P8" s="17">
        <f>SUM(P9:P23)</f>
        <v>0</v>
      </c>
      <c r="Q8" s="91"/>
    </row>
    <row r="9" spans="1:17" ht="19.5" customHeight="1">
      <c r="A9" s="50"/>
      <c r="B9" s="87" t="s">
        <v>24</v>
      </c>
      <c r="C9" s="69" t="s">
        <v>27</v>
      </c>
      <c r="D9" s="76" t="s">
        <v>30</v>
      </c>
      <c r="E9" s="54" t="s">
        <v>8</v>
      </c>
      <c r="F9" s="18">
        <v>1</v>
      </c>
      <c r="G9" s="44">
        <v>1</v>
      </c>
      <c r="H9" s="44"/>
      <c r="I9" s="21"/>
      <c r="J9" s="21"/>
      <c r="K9" s="21"/>
      <c r="L9" s="20"/>
      <c r="M9" s="21"/>
      <c r="N9" s="21"/>
      <c r="O9" s="21"/>
      <c r="P9" s="22"/>
      <c r="Q9" s="19">
        <f>SUM(G9:K9)</f>
        <v>1</v>
      </c>
    </row>
    <row r="10" spans="1:17" ht="19.5" customHeight="1">
      <c r="A10" s="51"/>
      <c r="B10" s="88"/>
      <c r="C10" s="69" t="s">
        <v>26</v>
      </c>
      <c r="D10" s="66" t="s">
        <v>48</v>
      </c>
      <c r="E10" s="54" t="s">
        <v>10</v>
      </c>
      <c r="F10" s="18">
        <v>1</v>
      </c>
      <c r="G10" s="44"/>
      <c r="H10" s="44"/>
      <c r="I10" s="21"/>
      <c r="J10" s="21"/>
      <c r="K10" s="21"/>
      <c r="L10" s="20"/>
      <c r="M10" s="21"/>
      <c r="N10" s="21"/>
      <c r="O10" s="21"/>
      <c r="P10" s="22"/>
      <c r="Q10" s="19">
        <f t="shared" ref="Q10:Q23" si="0">SUM(G10:K10)</f>
        <v>0</v>
      </c>
    </row>
    <row r="11" spans="1:17" ht="19.5" customHeight="1">
      <c r="A11" s="60"/>
      <c r="B11" s="88"/>
      <c r="C11" s="69" t="s">
        <v>28</v>
      </c>
      <c r="D11" s="66" t="s">
        <v>49</v>
      </c>
      <c r="E11" s="54" t="s">
        <v>8</v>
      </c>
      <c r="F11" s="18">
        <v>1</v>
      </c>
      <c r="G11" s="44"/>
      <c r="H11" s="44"/>
      <c r="I11" s="44"/>
      <c r="J11" s="44"/>
      <c r="K11" s="44">
        <v>0.5</v>
      </c>
      <c r="L11" s="20"/>
      <c r="M11" s="21"/>
      <c r="N11" s="21"/>
      <c r="O11" s="21"/>
      <c r="P11" s="22"/>
      <c r="Q11" s="57">
        <f t="shared" si="0"/>
        <v>0.5</v>
      </c>
    </row>
    <row r="12" spans="1:17" ht="18.75" customHeight="1">
      <c r="A12" s="83"/>
      <c r="B12" s="83" t="s">
        <v>23</v>
      </c>
      <c r="C12" s="64" t="s">
        <v>31</v>
      </c>
      <c r="D12" s="65" t="s">
        <v>32</v>
      </c>
      <c r="E12" s="53" t="s">
        <v>8</v>
      </c>
      <c r="F12" s="39">
        <v>1</v>
      </c>
      <c r="G12" s="43">
        <v>1</v>
      </c>
      <c r="H12" s="43">
        <v>1</v>
      </c>
      <c r="I12" s="43">
        <v>0.5</v>
      </c>
      <c r="J12" s="43"/>
      <c r="K12" s="43"/>
      <c r="L12" s="24"/>
      <c r="M12" s="25"/>
      <c r="N12" s="25"/>
      <c r="O12" s="25"/>
      <c r="P12" s="26"/>
      <c r="Q12" s="19">
        <f t="shared" si="0"/>
        <v>2.5</v>
      </c>
    </row>
    <row r="13" spans="1:17" ht="18.75" customHeight="1">
      <c r="A13" s="84"/>
      <c r="B13" s="84"/>
      <c r="C13" s="63" t="s">
        <v>36</v>
      </c>
      <c r="D13" s="70"/>
      <c r="E13" s="54" t="s">
        <v>9</v>
      </c>
      <c r="F13" s="18">
        <v>1</v>
      </c>
      <c r="G13" s="44">
        <v>0.5</v>
      </c>
      <c r="H13" s="44"/>
      <c r="I13" s="44">
        <v>0.5</v>
      </c>
      <c r="J13" s="44">
        <v>0.5</v>
      </c>
      <c r="K13" s="44">
        <v>1</v>
      </c>
      <c r="L13" s="20"/>
      <c r="M13" s="21"/>
      <c r="N13" s="21"/>
      <c r="O13" s="21"/>
      <c r="P13" s="22"/>
      <c r="Q13" s="19">
        <f t="shared" si="0"/>
        <v>2.5</v>
      </c>
    </row>
    <row r="14" spans="1:17" ht="18.75" customHeight="1">
      <c r="A14" s="84"/>
      <c r="B14" s="84"/>
      <c r="C14" s="63" t="s">
        <v>45</v>
      </c>
      <c r="D14" s="70" t="s">
        <v>47</v>
      </c>
      <c r="E14" s="54" t="s">
        <v>10</v>
      </c>
      <c r="F14" s="18">
        <v>1</v>
      </c>
      <c r="G14" s="44"/>
      <c r="H14" s="44">
        <v>0.5</v>
      </c>
      <c r="I14" s="44">
        <v>0.5</v>
      </c>
      <c r="J14" s="44"/>
      <c r="K14" s="44"/>
      <c r="L14" s="20"/>
      <c r="M14" s="21"/>
      <c r="N14" s="21"/>
      <c r="O14" s="21"/>
      <c r="P14" s="22"/>
      <c r="Q14" s="19">
        <f t="shared" si="0"/>
        <v>1</v>
      </c>
    </row>
    <row r="15" spans="1:17" ht="23.25" customHeight="1">
      <c r="A15" s="84"/>
      <c r="B15" s="84"/>
      <c r="C15" s="63" t="s">
        <v>41</v>
      </c>
      <c r="D15" s="49"/>
      <c r="E15" s="54" t="s">
        <v>10</v>
      </c>
      <c r="F15" s="18">
        <v>1</v>
      </c>
      <c r="G15" s="44"/>
      <c r="H15" s="44"/>
      <c r="I15" s="44"/>
      <c r="J15" s="44">
        <v>1</v>
      </c>
      <c r="K15" s="71"/>
      <c r="L15" s="20"/>
      <c r="M15" s="21"/>
      <c r="N15" s="21"/>
      <c r="O15" s="21"/>
      <c r="P15" s="22"/>
      <c r="Q15" s="19">
        <f t="shared" si="0"/>
        <v>1</v>
      </c>
    </row>
    <row r="16" spans="1:17" ht="18.75" customHeight="1">
      <c r="A16" s="84"/>
      <c r="B16" s="84"/>
      <c r="C16" s="63" t="s">
        <v>42</v>
      </c>
      <c r="D16" s="49"/>
      <c r="E16" s="54" t="s">
        <v>10</v>
      </c>
      <c r="F16" s="18">
        <v>1</v>
      </c>
      <c r="G16" s="44"/>
      <c r="H16" s="44"/>
      <c r="I16" s="44"/>
      <c r="J16" s="44">
        <v>1</v>
      </c>
      <c r="K16" s="44"/>
      <c r="L16" s="20"/>
      <c r="M16" s="21"/>
      <c r="N16" s="21"/>
      <c r="O16" s="21"/>
      <c r="P16" s="22"/>
      <c r="Q16" s="19">
        <f t="shared" si="0"/>
        <v>1</v>
      </c>
    </row>
    <row r="17" spans="1:17" ht="18.75" customHeight="1">
      <c r="A17" s="77"/>
      <c r="B17" s="77"/>
      <c r="C17" s="63" t="s">
        <v>43</v>
      </c>
      <c r="D17" s="70" t="s">
        <v>44</v>
      </c>
      <c r="E17" s="54" t="s">
        <v>10</v>
      </c>
      <c r="F17" s="18">
        <v>1</v>
      </c>
      <c r="G17" s="44"/>
      <c r="H17" s="44"/>
      <c r="I17" s="44"/>
      <c r="J17" s="44">
        <v>0.5</v>
      </c>
      <c r="K17" s="44"/>
      <c r="L17" s="20"/>
      <c r="M17" s="21"/>
      <c r="N17" s="21"/>
      <c r="O17" s="21"/>
      <c r="P17" s="22"/>
      <c r="Q17" s="57">
        <f t="shared" si="0"/>
        <v>0.5</v>
      </c>
    </row>
    <row r="18" spans="1:17" ht="20.100000000000001" customHeight="1">
      <c r="A18" s="85"/>
      <c r="B18" s="85" t="s">
        <v>21</v>
      </c>
      <c r="C18" s="73" t="s">
        <v>33</v>
      </c>
      <c r="D18" s="55"/>
      <c r="E18" s="53" t="s">
        <v>8</v>
      </c>
      <c r="F18" s="39">
        <v>1</v>
      </c>
      <c r="G18" s="43">
        <v>1</v>
      </c>
      <c r="H18" s="61">
        <v>0.5</v>
      </c>
      <c r="I18" s="61">
        <v>1</v>
      </c>
      <c r="J18" s="61">
        <v>0.5</v>
      </c>
      <c r="K18" s="43">
        <v>1.5</v>
      </c>
      <c r="L18" s="40"/>
      <c r="M18" s="41"/>
      <c r="N18" s="41"/>
      <c r="O18" s="41"/>
      <c r="P18" s="42"/>
      <c r="Q18" s="19">
        <f t="shared" si="0"/>
        <v>4.5</v>
      </c>
    </row>
    <row r="19" spans="1:17" ht="20.100000000000001" customHeight="1">
      <c r="A19" s="86"/>
      <c r="B19" s="86"/>
      <c r="C19" s="62" t="s">
        <v>34</v>
      </c>
      <c r="D19" s="70" t="s">
        <v>35</v>
      </c>
      <c r="E19" s="54" t="s">
        <v>8</v>
      </c>
      <c r="F19" s="18">
        <v>1</v>
      </c>
      <c r="G19" s="44">
        <v>0.5</v>
      </c>
      <c r="H19" s="44"/>
      <c r="I19" s="44"/>
      <c r="J19" s="44"/>
      <c r="K19" s="44"/>
      <c r="L19" s="46"/>
      <c r="M19" s="47"/>
      <c r="N19" s="47"/>
      <c r="O19" s="47"/>
      <c r="P19" s="48"/>
      <c r="Q19" s="19">
        <f t="shared" si="0"/>
        <v>0.5</v>
      </c>
    </row>
    <row r="20" spans="1:17" ht="20.100000000000001" customHeight="1">
      <c r="A20" s="52"/>
      <c r="B20" s="86"/>
      <c r="C20" s="63" t="s">
        <v>40</v>
      </c>
      <c r="D20" s="74" t="s">
        <v>37</v>
      </c>
      <c r="E20" s="54" t="s">
        <v>8</v>
      </c>
      <c r="F20" s="18">
        <v>1</v>
      </c>
      <c r="G20" s="44">
        <v>0.5</v>
      </c>
      <c r="H20" s="44">
        <v>0.5</v>
      </c>
      <c r="I20" s="44">
        <v>1.5</v>
      </c>
      <c r="J20" s="44"/>
      <c r="K20" s="44">
        <v>1.5</v>
      </c>
      <c r="L20" s="46"/>
      <c r="M20" s="47"/>
      <c r="N20" s="47"/>
      <c r="O20" s="47"/>
      <c r="P20" s="48"/>
      <c r="Q20" s="19">
        <f t="shared" si="0"/>
        <v>4</v>
      </c>
    </row>
    <row r="21" spans="1:17" ht="20.100000000000001" customHeight="1">
      <c r="A21" s="56"/>
      <c r="B21" s="86"/>
      <c r="C21" s="63" t="s">
        <v>38</v>
      </c>
      <c r="D21" s="70" t="s">
        <v>39</v>
      </c>
      <c r="E21" s="54" t="s">
        <v>9</v>
      </c>
      <c r="F21" s="18">
        <v>1</v>
      </c>
      <c r="G21" s="44"/>
      <c r="H21" s="44">
        <v>1</v>
      </c>
      <c r="I21" s="44"/>
      <c r="J21" s="44"/>
      <c r="K21" s="44"/>
      <c r="L21" s="46"/>
      <c r="M21" s="47"/>
      <c r="N21" s="47"/>
      <c r="O21" s="47"/>
      <c r="P21" s="48"/>
      <c r="Q21" s="57">
        <f t="shared" si="0"/>
        <v>1</v>
      </c>
    </row>
    <row r="22" spans="1:17" ht="19.5" customHeight="1">
      <c r="A22" s="45"/>
      <c r="B22" s="45" t="s">
        <v>22</v>
      </c>
      <c r="C22" s="72" t="s">
        <v>25</v>
      </c>
      <c r="D22" s="67" t="s">
        <v>46</v>
      </c>
      <c r="E22" s="53" t="s">
        <v>10</v>
      </c>
      <c r="F22" s="39">
        <v>1</v>
      </c>
      <c r="G22" s="58">
        <v>0.5</v>
      </c>
      <c r="H22" s="68">
        <v>1.5</v>
      </c>
      <c r="I22" s="75">
        <v>1</v>
      </c>
      <c r="J22" s="78">
        <v>1.5</v>
      </c>
      <c r="K22" s="41">
        <v>0.5</v>
      </c>
      <c r="L22" s="40"/>
      <c r="M22" s="41"/>
      <c r="N22" s="41"/>
      <c r="O22" s="41"/>
      <c r="P22" s="42"/>
      <c r="Q22" s="57">
        <f t="shared" si="0"/>
        <v>5</v>
      </c>
    </row>
    <row r="23" spans="1:17" ht="20.100000000000001" customHeight="1">
      <c r="A23" s="27" t="s">
        <v>20</v>
      </c>
      <c r="B23" s="28"/>
      <c r="C23" s="29"/>
      <c r="D23" s="29"/>
      <c r="E23" s="30"/>
      <c r="F23" s="31"/>
      <c r="G23" s="59"/>
      <c r="H23" s="59"/>
      <c r="I23" s="33"/>
      <c r="J23" s="33"/>
      <c r="K23" s="33"/>
      <c r="L23" s="32"/>
      <c r="M23" s="33"/>
      <c r="N23" s="33"/>
      <c r="O23" s="33"/>
      <c r="P23" s="34"/>
      <c r="Q23" s="57">
        <f t="shared" si="0"/>
        <v>0</v>
      </c>
    </row>
    <row r="24" spans="1:17">
      <c r="J24" s="38"/>
    </row>
  </sheetData>
  <mergeCells count="17"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C2:D2"/>
    <mergeCell ref="G6:K6"/>
    <mergeCell ref="A12:A16"/>
    <mergeCell ref="A18:A19"/>
    <mergeCell ref="B12:B16"/>
    <mergeCell ref="B9:B11"/>
    <mergeCell ref="B18:B21"/>
  </mergeCells>
  <phoneticPr fontId="3" type="noConversion"/>
  <dataValidations count="1">
    <dataValidation type="list" allowBlank="1" showInputMessage="1" showErrorMessage="1" sqref="E9:E23" xr:uid="{00000000-0002-0000-0000-000000000000}">
      <formula1>$P$1:$P$3</formula1>
    </dataValidation>
  </dataValidations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2019-08-16T08:59:55Z</cp:lastPrinted>
  <dcterms:created xsi:type="dcterms:W3CDTF">2018-06-30T07:43:36Z</dcterms:created>
  <dcterms:modified xsi:type="dcterms:W3CDTF">2021-07-29T03:58:35Z</dcterms:modified>
</cp:coreProperties>
</file>