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A8C98D6E-E7A5-4129-8061-6FAE9FE8E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8" i="11"/>
  <c r="G17" i="11"/>
  <c r="G19" i="11"/>
  <c r="G15" i="11"/>
  <c r="G14" i="1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<sst xmlns="http://schemas.openxmlformats.org/spreadsheetml/2006/main" count="58" uniqueCount="41">
  <si>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</si>
  <si>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</si>
  <si>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</si>
  <si>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</si>
  <si>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</si>
  <si>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</si>
  <si>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</si>
  <si>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</si>
  <si>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</si>
  <si>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</si>
  <si>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</si>
  <si>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</si>
  <si>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</si>
  <si>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</si>
  <si>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</si>
  <si>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</si>
  <si>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</si>
  <si>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</si>
  <si>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</si>
  <si>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</si>
  <si>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</si>
  <si>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</si>
  <si>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</si>
  <si>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</si>
  <si>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</si>
  <si>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</si>
  <si>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</si>
  <si>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</si>
  <si>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</si>
  <si>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</si>
  <si>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</si>
  <si>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</si>
  <si>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</si>
  <si>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하계휴가</t>
    <phoneticPr fontId="3" type="noConversion"/>
  </si>
  <si>
    <t>26일~29일(월~목)</t>
    <phoneticPr fontId="3" type="noConversion"/>
  </si>
  <si>
    <t>부경대 메인 부경학과 가이드 변경</t>
    <phoneticPr fontId="3" type="noConversion"/>
  </si>
  <si>
    <t>부경대 팝업 이미지 내용 변경 및 반영</t>
    <phoneticPr fontId="3" type="noConversion"/>
  </si>
  <si>
    <t>아주대 18시 컨퍼런스 closing</t>
    <phoneticPr fontId="3" type="noConversion"/>
  </si>
  <si>
    <t>아주대 다움주 오픈 코칭 시간 설정 및 인원 조정</t>
    <phoneticPr fontId="3" type="noConversion"/>
  </si>
  <si>
    <t>랜섬웨어 공격으로 PC포멧 및 셋팅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</si>
  <si>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 xml:space="preserve">2021. 07. </t>
    </r>
    <r>
      <rPr>
        <sz val="12"/>
        <color theme="1"/>
        <rFont val="맑은 고딕"/>
        <family val="3"/>
        <charset val="129"/>
      </rPr>
      <t>26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</si>
</sst>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6" fontId="16" fillId="0" borderId="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4"/>
      <c r="B7" s="124"/>
      <c r="C7" s="124"/>
      <c r="D7" s="126"/>
      <c r="E7" s="128"/>
      <c r="F7" s="128"/>
      <c r="G7" s="62">
        <f>SUM(G8:G41)</f>
        <v>26.5</v>
      </c>
      <c r="H7" s="34">
        <f t="shared" ref="H7:Q7" si="0">SUM(H8:H39)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6.5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80" t="s">
        <v>27</v>
      </c>
      <c r="B8" s="82" t="s">
        <v>31</v>
      </c>
      <c r="C8" s="107" t="s">
        <v>35</v>
      </c>
      <c r="D8" s="48"/>
      <c r="E8" s="81" t="s">
        <v>9</v>
      </c>
      <c r="F8" s="11">
        <v>1</v>
      </c>
      <c r="G8" s="59">
        <f>IF(SUM(H8:L8)=0,"",SUM(H8:L8))</f>
        <v>1</v>
      </c>
      <c r="H8" s="52"/>
      <c r="I8" s="53"/>
      <c r="J8" s="53"/>
      <c r="K8" s="53"/>
      <c r="L8" s="54">
        <v>1</v>
      </c>
      <c r="M8" s="49"/>
      <c r="N8" s="50"/>
      <c r="O8" s="50"/>
      <c r="P8" s="50"/>
      <c r="Q8" s="51"/>
    </row>
    <row r="9" spans="1:17">
      <c r="A9" s="83"/>
      <c r="B9" s="84" t="s">
        <v>31</v>
      </c>
      <c r="C9" s="107" t="s">
        <v>36</v>
      </c>
      <c r="D9" s="48"/>
      <c r="E9" s="81" t="s">
        <v>9</v>
      </c>
      <c r="F9" s="11">
        <v>1</v>
      </c>
      <c r="G9" s="108">
        <f>IF(SUM(H9:L9)=0,"",SUM(H9:L9))</f>
        <v>1</v>
      </c>
      <c r="H9" s="52"/>
      <c r="I9" s="53"/>
      <c r="J9" s="53"/>
      <c r="K9" s="53"/>
      <c r="L9" s="54">
        <v>1</v>
      </c>
      <c r="M9" s="49"/>
      <c r="N9" s="50"/>
      <c r="O9" s="50"/>
      <c r="P9" s="50"/>
      <c r="Q9" s="51"/>
    </row>
    <row r="10" spans="1:17">
      <c r="A10" s="83"/>
      <c r="B10" s="84" t="s">
        <v>31</v>
      </c>
      <c r="C10" s="98" t="s">
        <v>37</v>
      </c>
      <c r="D10" s="48"/>
      <c r="E10" s="81" t="s">
        <v>9</v>
      </c>
      <c r="F10" s="11">
        <v>1</v>
      </c>
      <c r="G10" s="108">
        <f>IF(SUM(H10:L10)=0,"",SUM(H10:L10))</f>
        <v>0.5</v>
      </c>
      <c r="H10" s="52"/>
      <c r="I10" s="53"/>
      <c r="J10" s="53"/>
      <c r="K10" s="53"/>
      <c r="L10" s="54">
        <v>0.5</v>
      </c>
      <c r="M10" s="49"/>
      <c r="N10" s="50"/>
      <c r="O10" s="50"/>
      <c r="P10" s="50"/>
      <c r="Q10" s="51"/>
    </row>
    <row r="11" spans="1:17" ht="16.5" customHeight="1">
      <c r="A11" s="87"/>
      <c r="B11" s="88" t="s">
        <v>31</v>
      </c>
      <c r="C11" s="107" t="s">
        <v>38</v>
      </c>
      <c r="D11" s="24"/>
      <c r="E11" s="129" t="s">
        <v>9</v>
      </c>
      <c r="F11" s="25">
        <v>1</v>
      </c>
      <c r="G11" s="108">
        <f t="shared" ref="G11:G20" si="1">IF(SUM(H11:L11)=0,"",SUM(H11:L11))</f>
        <v>1</v>
      </c>
      <c r="H11" s="18"/>
      <c r="I11" s="19"/>
      <c r="J11" s="19"/>
      <c r="K11" s="19"/>
      <c r="L11" s="20">
        <v>1</v>
      </c>
      <c r="M11" s="18"/>
      <c r="N11" s="19"/>
      <c r="O11" s="19"/>
      <c r="P11" s="19"/>
      <c r="Q11" s="20"/>
    </row>
    <row r="12" spans="1:17" ht="16.5" customHeight="1">
      <c r="A12" s="87"/>
      <c r="B12" s="88"/>
      <c r="C12" s="107"/>
      <c r="D12" s="24"/>
      <c r="E12" s="26"/>
      <c r="F12" s="25"/>
      <c r="G12" s="108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>
      <c r="A13" s="87"/>
      <c r="B13" s="88"/>
      <c r="C13" s="107"/>
      <c r="D13" s="24"/>
      <c r="E13" s="26"/>
      <c r="F13" s="25"/>
      <c r="G13" s="108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>
      <c r="A14" s="87"/>
      <c r="B14" s="88"/>
      <c r="C14" s="107"/>
      <c r="D14" s="24"/>
      <c r="E14" s="26"/>
      <c r="F14" s="25"/>
      <c r="G14" s="108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>
      <c r="A15" s="87"/>
      <c r="B15" s="88"/>
      <c r="C15" s="107"/>
      <c r="D15" s="24"/>
      <c r="E15" s="26"/>
      <c r="F15" s="25"/>
      <c r="G15" s="108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>
      <c r="A16" s="87"/>
      <c r="B16" s="88"/>
      <c r="C16" s="107"/>
      <c r="D16" s="24"/>
      <c r="E16" s="26"/>
      <c r="F16" s="25"/>
      <c r="G16" s="108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>
      <c r="A17" s="87"/>
      <c r="B17" s="88"/>
      <c r="C17" s="107"/>
      <c r="D17" s="24"/>
      <c r="E17" s="26"/>
      <c r="F17" s="25"/>
      <c r="G17" s="108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>
      <c r="A18" s="87"/>
      <c r="B18" s="88"/>
      <c r="C18" s="107"/>
      <c r="D18" s="24"/>
      <c r="E18" s="26"/>
      <c r="F18" s="25"/>
      <c r="G18" s="108" t="str">
        <f>IF(SUM(H18:L18)=0,"",SUM(H18:L18))</f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>
      <c r="A19" s="87"/>
      <c r="B19" s="88"/>
      <c r="C19" s="107"/>
      <c r="D19" s="24"/>
      <c r="E19" s="26"/>
      <c r="F19" s="25"/>
      <c r="G19" s="108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>
      <c r="A20" s="87"/>
      <c r="B20" s="88"/>
      <c r="C20" s="107"/>
      <c r="D20" s="24"/>
      <c r="E20" s="26"/>
      <c r="F20" s="25"/>
      <c r="G20" s="108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>
      <c r="A21" s="87"/>
      <c r="B21" s="88"/>
      <c r="C21" s="107"/>
      <c r="D21" s="24"/>
      <c r="E21" s="26"/>
      <c r="F21" s="25"/>
      <c r="G21" s="108" t="str">
        <f t="shared" ref="G21:G22" si="2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87"/>
      <c r="B22" s="88"/>
      <c r="C22" s="107"/>
      <c r="D22" s="24"/>
      <c r="E22" s="26"/>
      <c r="F22" s="25"/>
      <c r="G22" s="108" t="str">
        <f t="shared" si="2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>
      <c r="A23" s="87"/>
      <c r="B23" s="88"/>
      <c r="C23" s="107"/>
      <c r="D23" s="24"/>
      <c r="E23" s="26"/>
      <c r="F23" s="25"/>
      <c r="G23" s="108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109" t="s">
        <v>32</v>
      </c>
      <c r="B24" s="110" t="s">
        <v>31</v>
      </c>
      <c r="C24" s="111"/>
      <c r="D24" s="64"/>
      <c r="E24" s="64"/>
      <c r="F24" s="65"/>
      <c r="G24" s="60" t="str">
        <f t="shared" ref="G24:G38" si="3">IF(SUM(H24:L24)=0,"",SUM(H24:L24))</f>
        <v/>
      </c>
      <c r="H24" s="66"/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>
      <c r="A25" s="87"/>
      <c r="B25" s="88"/>
      <c r="C25" s="107"/>
      <c r="D25" s="24"/>
      <c r="E25" s="26"/>
      <c r="F25" s="25"/>
      <c r="G25" s="108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>
      <c r="A26" s="85"/>
      <c r="B26" s="86"/>
      <c r="C26" s="100"/>
      <c r="D26" s="72"/>
      <c r="E26" s="72"/>
      <c r="F26" s="73"/>
      <c r="G26" s="108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>
      <c r="A27" s="87" t="s">
        <v>28</v>
      </c>
      <c r="B27" s="84" t="s">
        <v>31</v>
      </c>
      <c r="C27" s="101" t="s">
        <v>39</v>
      </c>
      <c r="D27" s="57"/>
      <c r="E27" s="81" t="s">
        <v>9</v>
      </c>
      <c r="F27" s="11">
        <v>1</v>
      </c>
      <c r="G27" s="60">
        <f t="shared" si="3"/>
        <v>3</v>
      </c>
      <c r="H27" s="52"/>
      <c r="I27" s="53"/>
      <c r="J27" s="53"/>
      <c r="K27" s="53"/>
      <c r="L27" s="54">
        <v>3</v>
      </c>
      <c r="M27" s="49"/>
      <c r="N27" s="50"/>
      <c r="O27" s="50"/>
      <c r="P27" s="50"/>
      <c r="Q27" s="51"/>
    </row>
    <row r="28" spans="1:17" ht="16.5" customHeight="1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>
      <c r="A29" s="87"/>
      <c r="B29" s="88"/>
      <c r="C29" s="99"/>
      <c r="D29" s="57"/>
      <c r="E29" s="48"/>
      <c r="F29" s="11"/>
      <c r="G29" s="59" t="str">
        <f t="shared" si="3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3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>
      <c r="A32" s="93"/>
      <c r="B32" s="94"/>
      <c r="C32" s="104"/>
      <c r="D32" s="46"/>
      <c r="E32" s="47"/>
      <c r="F32" s="47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>
      <c r="A34" s="93"/>
      <c r="B34" s="94"/>
      <c r="C34" s="104"/>
      <c r="D34" s="46"/>
      <c r="E34" s="47"/>
      <c r="F34" s="47"/>
      <c r="G34" s="59" t="str">
        <f t="shared" si="3"/>
        <v/>
      </c>
      <c r="H34" s="37"/>
      <c r="I34" s="38"/>
      <c r="J34" s="38"/>
      <c r="K34" s="112"/>
      <c r="L34" s="113"/>
      <c r="M34" s="114"/>
      <c r="N34" s="112"/>
      <c r="O34" s="112"/>
      <c r="P34" s="112"/>
      <c r="Q34" s="113"/>
    </row>
    <row r="35" spans="1:17" ht="16.5" customHeight="1">
      <c r="A35" s="95" t="s">
        <v>29</v>
      </c>
      <c r="B35" s="96" t="s">
        <v>33</v>
      </c>
      <c r="C35" s="96" t="s">
        <v>34</v>
      </c>
      <c r="D35" s="28"/>
      <c r="E35" s="30"/>
      <c r="F35" s="29"/>
      <c r="G35" s="60">
        <f t="shared" si="3"/>
        <v>20</v>
      </c>
      <c r="H35" s="15">
        <v>5</v>
      </c>
      <c r="I35" s="16">
        <v>5</v>
      </c>
      <c r="J35" s="16">
        <v>5</v>
      </c>
      <c r="K35" s="16">
        <v>5</v>
      </c>
      <c r="L35" s="17"/>
      <c r="M35" s="55"/>
      <c r="N35" s="16"/>
      <c r="O35" s="16"/>
      <c r="P35" s="56"/>
      <c r="Q35" s="17"/>
    </row>
    <row r="36" spans="1:17" ht="16.5" customHeight="1">
      <c r="A36" s="85"/>
      <c r="B36" s="86"/>
      <c r="C36" s="86"/>
      <c r="D36" s="31"/>
      <c r="E36" s="33"/>
      <c r="F36" s="32"/>
      <c r="G36" s="61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>
      <c r="A37" s="95" t="s">
        <v>30</v>
      </c>
      <c r="B37" s="96"/>
      <c r="C37" s="105"/>
      <c r="D37" s="28"/>
      <c r="E37" s="30"/>
      <c r="F37" s="29"/>
      <c r="G37" s="59" t="str">
        <f t="shared" si="3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>
      <c r="A38" s="87"/>
      <c r="B38" s="88"/>
      <c r="C38" s="107"/>
      <c r="D38" s="24"/>
      <c r="E38" s="26"/>
      <c r="F38" s="25"/>
      <c r="G38" s="59" t="str">
        <f t="shared" si="3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2021-08-02T04:46:25Z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