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경영지원\(1) 김소현 (개인업무)\(1)주간보고서\2021년도\"/>
    </mc:Choice>
  </mc:AlternateContent>
  <xr:revisionPtr revIDLastSave="0" documentId="13_ncr:1_{DA76E835-37D4-4AE1-821B-276A1A2C2DE6}" xr6:coauthVersionLast="47" xr6:coauthVersionMax="47" xr10:uidLastSave="{00000000-0000-0000-0000-000000000000}"/>
  <bookViews>
    <workbookView xWindow="8880" yWindow="75" windowWidth="18495" windowHeight="15525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9" i="11" l="1"/>
  <c r="Q20" i="11"/>
  <c r="Q21" i="11"/>
  <c r="Q13" i="11"/>
  <c r="Q12" i="11"/>
  <c r="Q10" i="11" l="1"/>
  <c r="Q11" i="11"/>
  <c r="Q14" i="11"/>
  <c r="Q15" i="11"/>
  <c r="Q16" i="11"/>
  <c r="Q17" i="11"/>
  <c r="Q18" i="11"/>
  <c r="Q23" i="11"/>
  <c r="Q24" i="11"/>
  <c r="Q25" i="11"/>
  <c r="Q26" i="11"/>
  <c r="Q27" i="11"/>
  <c r="Q9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<sst xmlns="http://schemas.openxmlformats.org/spreadsheetml/2006/main" count="86" uniqueCount="62">
  <si>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</si>
  <si>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</si>
  <si>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</si>
  <si>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</si>
  <si>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</si>
  <si>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</si>
  <si>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</si>
  <si>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</si>
  <si>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</si>
  <si>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</si>
  <si>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</si>
  <si>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</si>
  <si>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</si>
  <si>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</si>
  <si>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</si>
  <si>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</si>
  <si>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</si>
  <si>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</si>
  <si>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</si>
  <si>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</si>
  <si>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</si>
  <si>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</si>
  <si>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</si>
  <si>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</si>
  <si>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</si>
  <si>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기타업무</t>
    <phoneticPr fontId="3" type="noConversion"/>
  </si>
  <si>
    <t>각종 서류 발급</t>
    <phoneticPr fontId="3" type="noConversion"/>
  </si>
  <si>
    <t>신규입사자 관련업무</t>
    <phoneticPr fontId="3" type="noConversion"/>
  </si>
  <si>
    <t>계약서 작성</t>
    <phoneticPr fontId="3" type="noConversion"/>
  </si>
  <si>
    <t>경영기획팀 김소현 / 2021.08.06~2021.08.06</t>
    <phoneticPr fontId="3" type="noConversion"/>
  </si>
  <si>
    <t>세금계산서 발행</t>
    <phoneticPr fontId="3" type="noConversion"/>
  </si>
  <si>
    <t>주간보고서 작성</t>
    <phoneticPr fontId="3" type="noConversion"/>
  </si>
  <si>
    <t>선급금(중도금)이행증권 발행</t>
    <phoneticPr fontId="3" type="noConversion"/>
  </si>
  <si>
    <t>신한DS</t>
    <phoneticPr fontId="3" type="noConversion"/>
  </si>
  <si>
    <t>웹호스틩, 도메인 1년 연장</t>
    <phoneticPr fontId="3" type="noConversion"/>
  </si>
  <si>
    <t>ucom.kr(프리랜서 계정생성용)</t>
    <phoneticPr fontId="3" type="noConversion"/>
  </si>
  <si>
    <t>계약관련 업무</t>
    <phoneticPr fontId="3" type="noConversion"/>
  </si>
  <si>
    <t>계약서 날인 및 수금계좌신청서, 서류준비 및 우편발송</t>
    <phoneticPr fontId="3" type="noConversion"/>
  </si>
  <si>
    <t>출금관련 업무</t>
    <phoneticPr fontId="3" type="noConversion"/>
  </si>
  <si>
    <t>경비이체</t>
    <phoneticPr fontId="3" type="noConversion"/>
  </si>
  <si>
    <t>경력증명서 발급</t>
    <phoneticPr fontId="3" type="noConversion"/>
  </si>
  <si>
    <t>법인서류발급</t>
    <phoneticPr fontId="3" type="noConversion"/>
  </si>
  <si>
    <t>법인등기부등본 발급</t>
    <phoneticPr fontId="3" type="noConversion"/>
  </si>
  <si>
    <t>급여관련 업무</t>
    <phoneticPr fontId="3" type="noConversion"/>
  </si>
  <si>
    <t>4대보험, 퇴직연금 관련 업무</t>
    <phoneticPr fontId="3" type="noConversion"/>
  </si>
  <si>
    <t>7월 말 입,퇴사자 가입 및 상실 업무 진행 / 추가 업무</t>
    <phoneticPr fontId="3" type="noConversion"/>
  </si>
  <si>
    <t>이사님 관련 건</t>
    <phoneticPr fontId="3" type="noConversion"/>
  </si>
  <si>
    <t>컨플루언스,지라,원드라이브 권한부여, 법인카드 전달 및 지출결의서 요청</t>
    <phoneticPr fontId="3" type="noConversion"/>
  </si>
  <si>
    <t>경영기획팀 업무 내역 재 작성</t>
    <phoneticPr fontId="3" type="noConversion"/>
  </si>
  <si>
    <t>비품구매</t>
    <phoneticPr fontId="3" type="noConversion"/>
  </si>
  <si>
    <t>3층 비품, 엄지용 이사님 장비</t>
    <phoneticPr fontId="3" type="noConversion"/>
  </si>
  <si>
    <t>육아휴직 사후지급금 신청</t>
    <phoneticPr fontId="3" type="noConversion"/>
  </si>
  <si>
    <t>서류확인 및 준비, 발송</t>
    <phoneticPr fontId="3" type="noConversion"/>
  </si>
  <si>
    <t>뱅크웨어 현대캐피탈, 힐스테이트 초곡 분양홈페이지, 애큐온, 힐스테이트</t>
    <phoneticPr fontId="3" type="noConversion"/>
  </si>
  <si>
    <t>신규입사자 OJT 준비</t>
    <phoneticPr fontId="3" type="noConversion"/>
  </si>
  <si>
    <t>급여이체파일 발송 및 신한급여이체파일 작성, 얼마예요 입력</t>
    <phoneticPr fontId="3" type="noConversion"/>
  </si>
  <si>
    <t>주간출금 보고서 작성 및 수정</t>
    <phoneticPr fontId="3" type="noConversion"/>
  </si>
  <si>
    <t>장비회수 확인, 도서구매, 매입계산서 정리, 신한 입금계좌 입력</t>
    <phoneticPr fontId="3" type="noConversion"/>
  </si>
  <si>
    <t>생일기프티콘 발송</t>
    <phoneticPr fontId="3" type="noConversion"/>
  </si>
  <si>
    <t>박지혜, 김민지, 배원묵, 송하늘</t>
    <phoneticPr fontId="3" type="noConversion"/>
  </si>
  <si>
    <t>사무실 임대현황</t>
    <phoneticPr fontId="3" type="noConversion"/>
  </si>
  <si>
    <t>연봉계약서, 프리랜서 계약서, 계약연장 진행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</si>
</sst>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2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  <font>
      <b/>
      <sz val="9"/>
      <color theme="1"/>
      <name val="굴림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9"/>
      <name val="굴림"/>
      <family val="3"/>
      <charset val="129"/>
    </font>
    <font>
      <sz val="9"/>
      <name val="맑은 고딕"/>
      <family val="3"/>
      <charset val="129"/>
    </font>
    <font>
      <sz val="12"/>
      <color theme="1"/>
      <name val="나눔고딕"/>
      <family val="3"/>
      <charset val="129"/>
    </font>
    <font>
      <b/>
      <sz val="9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9" fillId="0" borderId="28" xfId="0" applyNumberFormat="1" applyFont="1" applyFill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shrinkToFit="1"/>
    </xf>
    <xf numFmtId="0" fontId="18" fillId="0" borderId="3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 shrinkToFit="1"/>
    </xf>
    <xf numFmtId="177" fontId="19" fillId="0" borderId="28" xfId="0" applyNumberFormat="1" applyFont="1" applyBorder="1" applyAlignment="1">
      <alignment horizontal="center" vertical="center"/>
    </xf>
    <xf numFmtId="0" fontId="18" fillId="0" borderId="29" xfId="0" applyFont="1" applyFill="1" applyBorder="1" applyAlignment="1">
      <alignment horizontal="left" vertical="center"/>
    </xf>
    <xf numFmtId="0" fontId="18" fillId="0" borderId="3" xfId="0" applyFont="1" applyBorder="1" applyAlignment="1">
      <alignment horizontal="left" vertical="center" shrinkToFit="1"/>
    </xf>
    <xf numFmtId="177" fontId="19" fillId="0" borderId="27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9" xfId="0" applyFont="1" applyBorder="1" applyAlignment="1">
      <alignment horizontal="left" vertical="center"/>
    </xf>
    <xf numFmtId="177" fontId="19" fillId="0" borderId="12" xfId="0" applyNumberFormat="1" applyFont="1" applyBorder="1" applyAlignment="1">
      <alignment horizontal="center" vertical="center"/>
    </xf>
    <xf numFmtId="0" fontId="18" fillId="0" borderId="3" xfId="0" applyFont="1" applyFill="1" applyBorder="1" applyAlignment="1">
      <alignment horizontal="left" vertical="center" shrinkToFit="1"/>
    </xf>
    <xf numFmtId="177" fontId="20" fillId="0" borderId="12" xfId="0" applyNumberFormat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176" fontId="16" fillId="0" borderId="2" xfId="0" applyNumberFormat="1" applyFont="1" applyFill="1" applyBorder="1" applyAlignment="1">
      <alignment horizontal="center" vertical="center"/>
    </xf>
    <xf numFmtId="177" fontId="22" fillId="0" borderId="2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9"/>
  <sheetViews>
    <sheetView showGridLines="0" tabSelected="1" topLeftCell="B1" zoomScale="85" zoomScaleNormal="85" workbookViewId="0">
      <pane ySplit="8" topLeftCell="A9" activePane="bottomLeft" state="frozen"/>
      <selection pane="bottomLeft" activeCell="I26" sqref="I26"/>
    </sheetView>
  </sheetViews>
  <sheetFormatPr defaultColWidth="9" defaultRowHeight="16.5"/>
  <cols>
    <col min="1" max="1" width="23.125" style="1" customWidth="1"/>
    <col min="2" max="2" width="27.5" style="1" customWidth="1"/>
    <col min="3" max="3" width="44.25" style="1" customWidth="1"/>
    <col min="4" max="4" width="4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8"/>
      <c r="C2" s="93" t="s">
        <v>18</v>
      </c>
      <c r="D2" s="93"/>
      <c r="E2" s="22"/>
      <c r="H2" s="8"/>
      <c r="I2" s="8"/>
      <c r="J2" s="8"/>
      <c r="K2" s="8"/>
      <c r="L2" s="8"/>
      <c r="M2" s="8"/>
      <c r="N2" s="8"/>
      <c r="O2" s="8"/>
      <c r="P2" s="5" t="s">
        <v>9</v>
      </c>
    </row>
    <row r="3" spans="1:17" ht="26.1" customHeight="1">
      <c r="B3" s="8"/>
      <c r="C3" s="8"/>
      <c r="F3" s="9"/>
      <c r="H3" s="8"/>
      <c r="I3" s="8"/>
      <c r="J3" s="8"/>
      <c r="K3" s="8"/>
      <c r="L3" s="8"/>
      <c r="M3" s="8"/>
      <c r="N3" s="8"/>
      <c r="O3" s="8"/>
      <c r="P3" s="5" t="s">
        <v>10</v>
      </c>
    </row>
    <row r="4" spans="1:17" ht="26.1" customHeight="1">
      <c r="A4" s="10" t="s">
        <v>29</v>
      </c>
      <c r="B4" s="75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84" t="s">
        <v>12</v>
      </c>
      <c r="B5" s="85"/>
      <c r="C5" s="85"/>
      <c r="D5" s="85"/>
      <c r="E5" s="85"/>
      <c r="F5" s="85"/>
      <c r="G5" s="78" t="s">
        <v>15</v>
      </c>
      <c r="H5" s="79"/>
      <c r="I5" s="79"/>
      <c r="J5" s="79"/>
      <c r="K5" s="79"/>
      <c r="L5" s="79"/>
      <c r="M5" s="79"/>
      <c r="N5" s="79"/>
      <c r="O5" s="79"/>
      <c r="P5" s="79"/>
      <c r="Q5" s="80"/>
    </row>
    <row r="6" spans="1:17" s="6" customFormat="1" ht="15" customHeight="1">
      <c r="A6" s="86"/>
      <c r="B6" s="87"/>
      <c r="C6" s="87"/>
      <c r="D6" s="87"/>
      <c r="E6" s="87"/>
      <c r="F6" s="87"/>
      <c r="G6" s="78" t="s">
        <v>16</v>
      </c>
      <c r="H6" s="79"/>
      <c r="I6" s="79"/>
      <c r="J6" s="79"/>
      <c r="K6" s="80"/>
      <c r="L6" s="78" t="s">
        <v>17</v>
      </c>
      <c r="M6" s="79"/>
      <c r="N6" s="79"/>
      <c r="O6" s="79"/>
      <c r="P6" s="80"/>
      <c r="Q6" s="81" t="s">
        <v>19</v>
      </c>
    </row>
    <row r="7" spans="1:17" ht="15" customHeight="1">
      <c r="A7" s="88" t="s">
        <v>5</v>
      </c>
      <c r="B7" s="88" t="s">
        <v>7</v>
      </c>
      <c r="C7" s="88" t="s">
        <v>6</v>
      </c>
      <c r="D7" s="90" t="s">
        <v>11</v>
      </c>
      <c r="E7" s="92" t="s">
        <v>13</v>
      </c>
      <c r="F7" s="92" t="s">
        <v>14</v>
      </c>
      <c r="G7" s="11" t="s">
        <v>0</v>
      </c>
      <c r="H7" s="12" t="s">
        <v>1</v>
      </c>
      <c r="I7" s="12" t="s">
        <v>2</v>
      </c>
      <c r="J7" s="12" t="s">
        <v>3</v>
      </c>
      <c r="K7" s="13" t="s">
        <v>4</v>
      </c>
      <c r="L7" s="11" t="s">
        <v>0</v>
      </c>
      <c r="M7" s="12" t="s">
        <v>1</v>
      </c>
      <c r="N7" s="12" t="s">
        <v>2</v>
      </c>
      <c r="O7" s="12" t="s">
        <v>3</v>
      </c>
      <c r="P7" s="13" t="s">
        <v>4</v>
      </c>
      <c r="Q7" s="82"/>
    </row>
    <row r="8" spans="1:17" ht="15" customHeight="1">
      <c r="A8" s="89"/>
      <c r="B8" s="89"/>
      <c r="C8" s="89"/>
      <c r="D8" s="91"/>
      <c r="E8" s="91"/>
      <c r="F8" s="91"/>
      <c r="G8" s="34">
        <v>5</v>
      </c>
      <c r="H8" s="35">
        <v>5</v>
      </c>
      <c r="I8" s="35">
        <v>5</v>
      </c>
      <c r="J8" s="35">
        <v>5</v>
      </c>
      <c r="K8" s="36">
        <v>5</v>
      </c>
      <c r="L8" s="14">
        <f>SUM(L9:L28)</f>
        <v>0</v>
      </c>
      <c r="M8" s="15">
        <f>SUM(M9:M28)</f>
        <v>0</v>
      </c>
      <c r="N8" s="15">
        <f>SUM(N9:N28)</f>
        <v>0</v>
      </c>
      <c r="O8" s="15">
        <f>SUM(O9:O28)</f>
        <v>0</v>
      </c>
      <c r="P8" s="16">
        <f>SUM(P9:P28)</f>
        <v>0</v>
      </c>
      <c r="Q8" s="83"/>
    </row>
    <row r="9" spans="1:17" ht="19.5" customHeight="1">
      <c r="A9" s="48"/>
      <c r="B9" s="98" t="s">
        <v>24</v>
      </c>
      <c r="C9" s="65" t="s">
        <v>27</v>
      </c>
      <c r="D9" s="71" t="s">
        <v>54</v>
      </c>
      <c r="E9" s="51" t="s">
        <v>8</v>
      </c>
      <c r="F9" s="17">
        <v>1</v>
      </c>
      <c r="G9" s="67"/>
      <c r="H9" s="43"/>
      <c r="I9" s="20"/>
      <c r="J9" s="20"/>
      <c r="K9" s="20">
        <v>0.5</v>
      </c>
      <c r="L9" s="19"/>
      <c r="M9" s="20"/>
      <c r="N9" s="20"/>
      <c r="O9" s="20"/>
      <c r="P9" s="21"/>
      <c r="Q9" s="18">
        <f>SUM(G9:K9)</f>
        <v>0.5</v>
      </c>
    </row>
    <row r="10" spans="1:17" ht="19.5" customHeight="1">
      <c r="A10" s="49"/>
      <c r="B10" s="99"/>
      <c r="C10" s="65" t="s">
        <v>26</v>
      </c>
      <c r="D10" s="62" t="s">
        <v>40</v>
      </c>
      <c r="E10" s="51" t="s">
        <v>10</v>
      </c>
      <c r="F10" s="17">
        <v>1</v>
      </c>
      <c r="G10" s="43"/>
      <c r="H10" s="43">
        <v>0.5</v>
      </c>
      <c r="I10" s="20"/>
      <c r="J10" s="20">
        <v>0.5</v>
      </c>
      <c r="K10" s="20"/>
      <c r="L10" s="19"/>
      <c r="M10" s="20"/>
      <c r="N10" s="20"/>
      <c r="O10" s="20"/>
      <c r="P10" s="21"/>
      <c r="Q10" s="18">
        <f t="shared" ref="Q10:Q27" si="0">SUM(G10:K10)</f>
        <v>1</v>
      </c>
    </row>
    <row r="11" spans="1:17" ht="19.5" customHeight="1">
      <c r="A11" s="56"/>
      <c r="B11" s="99"/>
      <c r="C11" s="65" t="s">
        <v>28</v>
      </c>
      <c r="D11" s="62" t="s">
        <v>61</v>
      </c>
      <c r="E11" s="51" t="s">
        <v>8</v>
      </c>
      <c r="F11" s="17">
        <v>1</v>
      </c>
      <c r="G11" s="43"/>
      <c r="H11" s="43"/>
      <c r="I11" s="43">
        <v>0.5</v>
      </c>
      <c r="J11" s="43">
        <v>1</v>
      </c>
      <c r="K11" s="43"/>
      <c r="L11" s="19"/>
      <c r="M11" s="20"/>
      <c r="N11" s="20"/>
      <c r="O11" s="20"/>
      <c r="P11" s="21"/>
      <c r="Q11" s="18">
        <f t="shared" si="0"/>
        <v>1.5</v>
      </c>
    </row>
    <row r="12" spans="1:17" ht="19.5" customHeight="1">
      <c r="A12" s="73"/>
      <c r="B12" s="99"/>
      <c r="C12" s="65" t="s">
        <v>44</v>
      </c>
      <c r="D12" s="62" t="s">
        <v>45</v>
      </c>
      <c r="E12" s="51" t="s">
        <v>9</v>
      </c>
      <c r="F12" s="17">
        <v>1</v>
      </c>
      <c r="G12" s="43"/>
      <c r="H12" s="43">
        <v>1</v>
      </c>
      <c r="I12" s="43"/>
      <c r="J12" s="43">
        <v>1</v>
      </c>
      <c r="K12" s="43"/>
      <c r="L12" s="19"/>
      <c r="M12" s="20"/>
      <c r="N12" s="20"/>
      <c r="O12" s="20"/>
      <c r="P12" s="21"/>
      <c r="Q12" s="18">
        <f t="shared" si="0"/>
        <v>2</v>
      </c>
    </row>
    <row r="13" spans="1:17" ht="19.5" customHeight="1">
      <c r="A13" s="73"/>
      <c r="B13" s="100"/>
      <c r="C13" s="65" t="s">
        <v>51</v>
      </c>
      <c r="D13" s="62" t="s">
        <v>52</v>
      </c>
      <c r="E13" s="76" t="s">
        <v>9</v>
      </c>
      <c r="F13" s="17">
        <v>1</v>
      </c>
      <c r="G13" s="43"/>
      <c r="H13" s="43"/>
      <c r="I13" s="43">
        <v>1</v>
      </c>
      <c r="J13" s="43"/>
      <c r="K13" s="43"/>
      <c r="L13" s="19"/>
      <c r="M13" s="20"/>
      <c r="N13" s="20"/>
      <c r="O13" s="20"/>
      <c r="P13" s="21"/>
      <c r="Q13" s="53">
        <f t="shared" si="0"/>
        <v>1</v>
      </c>
    </row>
    <row r="14" spans="1:17" ht="18.75" customHeight="1">
      <c r="A14" s="94"/>
      <c r="B14" s="94" t="s">
        <v>23</v>
      </c>
      <c r="C14" s="60" t="s">
        <v>32</v>
      </c>
      <c r="D14" s="61" t="s">
        <v>33</v>
      </c>
      <c r="E14" s="51" t="s">
        <v>9</v>
      </c>
      <c r="F14" s="38">
        <v>1</v>
      </c>
      <c r="G14" s="42">
        <v>0.5</v>
      </c>
      <c r="H14" s="42"/>
      <c r="I14" s="42"/>
      <c r="J14" s="42"/>
      <c r="K14" s="42"/>
      <c r="L14" s="23"/>
      <c r="M14" s="24"/>
      <c r="N14" s="24"/>
      <c r="O14" s="24"/>
      <c r="P14" s="25"/>
      <c r="Q14" s="18">
        <f t="shared" si="0"/>
        <v>0.5</v>
      </c>
    </row>
    <row r="15" spans="1:17" ht="18.75" customHeight="1">
      <c r="A15" s="95"/>
      <c r="B15" s="95"/>
      <c r="C15" s="59" t="s">
        <v>34</v>
      </c>
      <c r="D15" s="66" t="s">
        <v>35</v>
      </c>
      <c r="E15" s="51" t="s">
        <v>10</v>
      </c>
      <c r="F15" s="17">
        <v>1</v>
      </c>
      <c r="G15" s="67">
        <v>0.5</v>
      </c>
      <c r="H15" s="43"/>
      <c r="I15" s="43"/>
      <c r="J15" s="43"/>
      <c r="K15" s="43"/>
      <c r="L15" s="19"/>
      <c r="M15" s="20"/>
      <c r="N15" s="20"/>
      <c r="O15" s="20"/>
      <c r="P15" s="21"/>
      <c r="Q15" s="18">
        <f t="shared" si="0"/>
        <v>0.5</v>
      </c>
    </row>
    <row r="16" spans="1:17" ht="18.75" customHeight="1">
      <c r="A16" s="95"/>
      <c r="B16" s="95"/>
      <c r="C16" s="59" t="s">
        <v>36</v>
      </c>
      <c r="D16" s="66" t="s">
        <v>37</v>
      </c>
      <c r="E16" s="51" t="s">
        <v>9</v>
      </c>
      <c r="F16" s="17">
        <v>1</v>
      </c>
      <c r="G16" s="43">
        <v>0.5</v>
      </c>
      <c r="H16" s="43">
        <v>0.5</v>
      </c>
      <c r="I16" s="43">
        <v>1</v>
      </c>
      <c r="J16" s="43"/>
      <c r="K16" s="43"/>
      <c r="L16" s="19"/>
      <c r="M16" s="20"/>
      <c r="N16" s="20"/>
      <c r="O16" s="20"/>
      <c r="P16" s="21"/>
      <c r="Q16" s="18">
        <f t="shared" si="0"/>
        <v>2</v>
      </c>
    </row>
    <row r="17" spans="1:17" ht="23.25" customHeight="1">
      <c r="A17" s="95"/>
      <c r="B17" s="95"/>
      <c r="C17" s="59" t="s">
        <v>41</v>
      </c>
      <c r="D17" s="66" t="s">
        <v>42</v>
      </c>
      <c r="E17" s="51" t="s">
        <v>9</v>
      </c>
      <c r="F17" s="17">
        <v>1</v>
      </c>
      <c r="G17" s="43">
        <v>1</v>
      </c>
      <c r="H17" s="43"/>
      <c r="I17" s="43"/>
      <c r="J17" s="43"/>
      <c r="K17" s="67"/>
      <c r="L17" s="19"/>
      <c r="M17" s="20"/>
      <c r="N17" s="20"/>
      <c r="O17" s="20"/>
      <c r="P17" s="21"/>
      <c r="Q17" s="18">
        <f t="shared" si="0"/>
        <v>1</v>
      </c>
    </row>
    <row r="18" spans="1:17" ht="18.75" customHeight="1">
      <c r="A18" s="95"/>
      <c r="B18" s="95"/>
      <c r="C18" s="59" t="s">
        <v>46</v>
      </c>
      <c r="D18" s="66" t="s">
        <v>47</v>
      </c>
      <c r="E18" s="51" t="s">
        <v>9</v>
      </c>
      <c r="F18" s="17">
        <v>1</v>
      </c>
      <c r="G18" s="43"/>
      <c r="H18" s="43">
        <v>0.5</v>
      </c>
      <c r="I18" s="43">
        <v>0.5</v>
      </c>
      <c r="J18" s="43"/>
      <c r="K18" s="43"/>
      <c r="L18" s="19"/>
      <c r="M18" s="20"/>
      <c r="N18" s="20"/>
      <c r="O18" s="20"/>
      <c r="P18" s="21"/>
      <c r="Q18" s="18">
        <f t="shared" si="0"/>
        <v>1</v>
      </c>
    </row>
    <row r="19" spans="1:17" ht="18.75" customHeight="1">
      <c r="A19" s="73"/>
      <c r="B19" s="95"/>
      <c r="C19" s="59" t="s">
        <v>48</v>
      </c>
      <c r="D19" s="66"/>
      <c r="E19" s="51" t="s">
        <v>9</v>
      </c>
      <c r="F19" s="17">
        <v>1</v>
      </c>
      <c r="G19" s="43"/>
      <c r="H19" s="43">
        <v>0.5</v>
      </c>
      <c r="I19" s="43"/>
      <c r="J19" s="43"/>
      <c r="K19" s="43"/>
      <c r="L19" s="19"/>
      <c r="M19" s="20"/>
      <c r="N19" s="20"/>
      <c r="O19" s="20"/>
      <c r="P19" s="21"/>
      <c r="Q19" s="18">
        <f t="shared" si="0"/>
        <v>0.5</v>
      </c>
    </row>
    <row r="20" spans="1:17" ht="18.75" customHeight="1">
      <c r="A20" s="73"/>
      <c r="B20" s="95"/>
      <c r="C20" s="59" t="s">
        <v>49</v>
      </c>
      <c r="D20" s="66" t="s">
        <v>50</v>
      </c>
      <c r="E20" s="51" t="s">
        <v>10</v>
      </c>
      <c r="F20" s="17">
        <v>1</v>
      </c>
      <c r="G20" s="43"/>
      <c r="H20" s="43"/>
      <c r="I20" s="43">
        <v>0.5</v>
      </c>
      <c r="J20" s="43"/>
      <c r="K20" s="43"/>
      <c r="L20" s="19"/>
      <c r="M20" s="20"/>
      <c r="N20" s="20"/>
      <c r="O20" s="20"/>
      <c r="P20" s="21"/>
      <c r="Q20" s="18">
        <f t="shared" si="0"/>
        <v>0.5</v>
      </c>
    </row>
    <row r="21" spans="1:17" ht="18.75" customHeight="1">
      <c r="A21" s="73"/>
      <c r="B21" s="95"/>
      <c r="C21" s="59" t="s">
        <v>58</v>
      </c>
      <c r="D21" s="66" t="s">
        <v>59</v>
      </c>
      <c r="E21" s="51" t="s">
        <v>10</v>
      </c>
      <c r="F21" s="17">
        <v>1</v>
      </c>
      <c r="G21" s="43"/>
      <c r="H21" s="43"/>
      <c r="I21" s="43"/>
      <c r="J21" s="43"/>
      <c r="K21" s="43">
        <v>0.5</v>
      </c>
      <c r="L21" s="19"/>
      <c r="M21" s="20"/>
      <c r="N21" s="20"/>
      <c r="O21" s="20"/>
      <c r="P21" s="21"/>
      <c r="Q21" s="53">
        <f t="shared" si="0"/>
        <v>0.5</v>
      </c>
    </row>
    <row r="22" spans="1:17" ht="18.75" customHeight="1">
      <c r="A22" s="74"/>
      <c r="B22" s="101"/>
      <c r="C22" s="59" t="s">
        <v>60</v>
      </c>
      <c r="D22" s="66"/>
      <c r="E22" s="76" t="s">
        <v>10</v>
      </c>
      <c r="F22" s="17">
        <v>1</v>
      </c>
      <c r="G22" s="43"/>
      <c r="H22" s="43"/>
      <c r="I22" s="43"/>
      <c r="J22" s="43">
        <v>0.5</v>
      </c>
      <c r="K22" s="43"/>
      <c r="L22" s="19"/>
      <c r="M22" s="20"/>
      <c r="N22" s="20"/>
      <c r="O22" s="20"/>
      <c r="P22" s="21"/>
      <c r="Q22" s="18"/>
    </row>
    <row r="23" spans="1:17" ht="20.100000000000001" customHeight="1">
      <c r="A23" s="96"/>
      <c r="B23" s="96" t="s">
        <v>21</v>
      </c>
      <c r="C23" s="69" t="s">
        <v>30</v>
      </c>
      <c r="D23" s="61" t="s">
        <v>53</v>
      </c>
      <c r="E23" s="51" t="s">
        <v>8</v>
      </c>
      <c r="F23" s="38">
        <v>1</v>
      </c>
      <c r="G23" s="42">
        <v>1</v>
      </c>
      <c r="H23" s="57">
        <v>0.5</v>
      </c>
      <c r="I23" s="57">
        <v>0.5</v>
      </c>
      <c r="J23" s="57"/>
      <c r="K23" s="42"/>
      <c r="L23" s="39"/>
      <c r="M23" s="40"/>
      <c r="N23" s="40"/>
      <c r="O23" s="40"/>
      <c r="P23" s="41"/>
      <c r="Q23" s="18">
        <f t="shared" si="0"/>
        <v>2</v>
      </c>
    </row>
    <row r="24" spans="1:17" ht="20.100000000000001" customHeight="1">
      <c r="A24" s="97"/>
      <c r="B24" s="97"/>
      <c r="C24" s="58" t="s">
        <v>31</v>
      </c>
      <c r="D24" s="66" t="s">
        <v>56</v>
      </c>
      <c r="E24" s="51" t="s">
        <v>8</v>
      </c>
      <c r="F24" s="17">
        <v>1</v>
      </c>
      <c r="G24" s="43">
        <v>0.5</v>
      </c>
      <c r="H24" s="43"/>
      <c r="I24" s="43"/>
      <c r="J24" s="43">
        <v>0.5</v>
      </c>
      <c r="K24" s="43">
        <v>1</v>
      </c>
      <c r="L24" s="45"/>
      <c r="M24" s="46"/>
      <c r="N24" s="46"/>
      <c r="O24" s="46"/>
      <c r="P24" s="47"/>
      <c r="Q24" s="18">
        <f t="shared" si="0"/>
        <v>2</v>
      </c>
    </row>
    <row r="25" spans="1:17" ht="20.100000000000001" customHeight="1">
      <c r="A25" s="50"/>
      <c r="B25" s="97"/>
      <c r="C25" s="59" t="s">
        <v>38</v>
      </c>
      <c r="D25" s="66" t="s">
        <v>39</v>
      </c>
      <c r="E25" s="51" t="s">
        <v>9</v>
      </c>
      <c r="F25" s="17">
        <v>1</v>
      </c>
      <c r="G25" s="43">
        <v>0.5</v>
      </c>
      <c r="H25" s="43"/>
      <c r="I25" s="43"/>
      <c r="J25" s="43"/>
      <c r="K25" s="43"/>
      <c r="L25" s="45"/>
      <c r="M25" s="46"/>
      <c r="N25" s="46"/>
      <c r="O25" s="46"/>
      <c r="P25" s="47"/>
      <c r="Q25" s="18">
        <f t="shared" si="0"/>
        <v>0.5</v>
      </c>
    </row>
    <row r="26" spans="1:17" ht="20.100000000000001" customHeight="1">
      <c r="A26" s="52"/>
      <c r="B26" s="97"/>
      <c r="C26" s="59" t="s">
        <v>43</v>
      </c>
      <c r="D26" s="66" t="s">
        <v>55</v>
      </c>
      <c r="E26" s="76" t="s">
        <v>8</v>
      </c>
      <c r="F26" s="17">
        <v>1</v>
      </c>
      <c r="G26" s="43"/>
      <c r="H26" s="43">
        <v>1.5</v>
      </c>
      <c r="I26" s="43"/>
      <c r="J26" s="43">
        <v>0.5</v>
      </c>
      <c r="K26" s="43">
        <v>2</v>
      </c>
      <c r="L26" s="45"/>
      <c r="M26" s="46"/>
      <c r="N26" s="46"/>
      <c r="O26" s="46"/>
      <c r="P26" s="47"/>
      <c r="Q26" s="53">
        <f t="shared" si="0"/>
        <v>4</v>
      </c>
    </row>
    <row r="27" spans="1:17" ht="19.5" customHeight="1">
      <c r="A27" s="44"/>
      <c r="B27" s="44" t="s">
        <v>22</v>
      </c>
      <c r="C27" s="68" t="s">
        <v>25</v>
      </c>
      <c r="D27" s="63" t="s">
        <v>57</v>
      </c>
      <c r="E27" s="51" t="s">
        <v>10</v>
      </c>
      <c r="F27" s="38">
        <v>1</v>
      </c>
      <c r="G27" s="54">
        <v>0.5</v>
      </c>
      <c r="H27" s="64"/>
      <c r="I27" s="70">
        <v>1</v>
      </c>
      <c r="J27" s="72">
        <v>1</v>
      </c>
      <c r="K27" s="40">
        <v>1</v>
      </c>
      <c r="L27" s="39"/>
      <c r="M27" s="40"/>
      <c r="N27" s="40"/>
      <c r="O27" s="40"/>
      <c r="P27" s="41"/>
      <c r="Q27" s="53">
        <f t="shared" si="0"/>
        <v>3.5</v>
      </c>
    </row>
    <row r="28" spans="1:17" ht="20.100000000000001" customHeight="1">
      <c r="A28" s="26" t="s">
        <v>20</v>
      </c>
      <c r="B28" s="27"/>
      <c r="C28" s="28"/>
      <c r="D28" s="28"/>
      <c r="E28" s="29"/>
      <c r="F28" s="30"/>
      <c r="G28" s="55"/>
      <c r="H28" s="55"/>
      <c r="I28" s="32"/>
      <c r="J28" s="32"/>
      <c r="K28" s="32"/>
      <c r="L28" s="31"/>
      <c r="M28" s="32"/>
      <c r="N28" s="32"/>
      <c r="O28" s="32"/>
      <c r="P28" s="33"/>
      <c r="Q28" s="77"/>
    </row>
    <row r="29" spans="1:17">
      <c r="J29" s="37"/>
    </row>
  </sheetData>
  <mergeCells count="17">
    <mergeCell ref="C2:D2"/>
    <mergeCell ref="G6:K6"/>
    <mergeCell ref="A14:A18"/>
    <mergeCell ref="A23:A24"/>
    <mergeCell ref="B23:B26"/>
    <mergeCell ref="B9:B13"/>
    <mergeCell ref="B14:B22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8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2021-08-05T06:02:06Z</dcterms:modified>
</cp:coreProperties>
</file>