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A84EAB3E-89CD-4515-BF0D-F687DF479A9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0" i="1" l="1"/>
  <c r="G23" i="1"/>
  <c r="G19" i="1"/>
  <c r="G20" i="1"/>
  <c r="G21" i="1"/>
  <c r="G22" i="1"/>
  <c r="L7" i="1"/>
  <c r="G13" i="1"/>
  <c r="G9" i="1"/>
  <c r="G11" i="1"/>
  <c r="G12" i="1"/>
  <c r="G14" i="1"/>
  <c r="G15" i="1"/>
  <c r="G16" i="1"/>
  <c r="G17" i="1"/>
  <c r="G18" i="1"/>
  <c r="G24" i="1"/>
  <c r="G8" i="1"/>
  <c r="G25" i="1"/>
  <c r="G26" i="1"/>
  <c r="G27" i="1"/>
  <c r="G29" i="1" l="1"/>
  <c r="G30" i="1"/>
  <c r="G28" i="1"/>
  <c r="R7" i="1"/>
  <c r="Q7" i="1"/>
  <c r="P7" i="1"/>
  <c r="O7" i="1"/>
  <c r="N7" i="1"/>
  <c r="M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<sst xmlns="http://schemas.openxmlformats.org/spreadsheetml/2006/main" count="79" uniqueCount="57">
  <si>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</si>
  <si>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</si>
  <si>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</si>
  <si>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</si>
  <si>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</si>
  <si>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</si>
  <si>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</si>
  <si>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</si>
  <si>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</si>
  <si>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</si>
  <si>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</si>
  <si>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</si>
  <si>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</si>
  <si>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</si>
  <si>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</si>
  <si>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</si>
  <si>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</si>
  <si>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</si>
  <si>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</si>
  <si>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</si>
  <si>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</si>
  <si>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</si>
  <si>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</si>
  <si>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</si>
  <si>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CONNECT+</t>
    <phoneticPr fontId="17" type="noConversion"/>
  </si>
  <si>
    <t>기타</t>
    <phoneticPr fontId="17" type="noConversion"/>
  </si>
  <si>
    <t>중</t>
    <phoneticPr fontId="17" type="noConversion"/>
  </si>
  <si>
    <t>상</t>
    <phoneticPr fontId="17" type="noConversion"/>
  </si>
  <si>
    <t>서류 작성</t>
    <phoneticPr fontId="17" type="noConversion"/>
  </si>
  <si>
    <t>사이트 검수</t>
    <phoneticPr fontId="17" type="noConversion"/>
  </si>
  <si>
    <t>주간업무보고서 작성</t>
    <phoneticPr fontId="17" type="noConversion"/>
  </si>
  <si>
    <t>케이블샵</t>
    <phoneticPr fontId="17" type="noConversion"/>
  </si>
  <si>
    <t>CONNECT+ 사용자 테스트 사이트 검수</t>
    <phoneticPr fontId="17" type="noConversion"/>
  </si>
  <si>
    <t>CONNECT+ 개발기 검수</t>
    <phoneticPr fontId="17" type="noConversion"/>
  </si>
  <si>
    <t>CONNECT+ 운영기 검수</t>
    <phoneticPr fontId="17" type="noConversion"/>
  </si>
  <si>
    <t>CONNECT+ GBS 아카이브 2013년 재생되지 않는 영상 리스트 작성</t>
    <phoneticPr fontId="17" type="noConversion"/>
  </si>
  <si>
    <t>케이블샵 모바일 화면 설계서 작성</t>
    <phoneticPr fontId="17" type="noConversion"/>
  </si>
  <si>
    <t>기획서 읽기</t>
    <phoneticPr fontId="17" type="noConversion"/>
  </si>
  <si>
    <t>리스트 작성</t>
    <phoneticPr fontId="17" type="noConversion"/>
  </si>
  <si>
    <t>케이블샵 기획 내용 읽기</t>
    <phoneticPr fontId="17" type="noConversion"/>
  </si>
  <si>
    <t>SKB_B샵</t>
    <phoneticPr fontId="17" type="noConversion"/>
  </si>
  <si>
    <t>검수</t>
    <phoneticPr fontId="17" type="noConversion"/>
  </si>
  <si>
    <t>디자인 산출물 수정사항 QA</t>
  </si>
  <si>
    <t>화면설계서 수정</t>
    <phoneticPr fontId="17" type="noConversion"/>
  </si>
  <si>
    <t>화면 설계서</t>
    <phoneticPr fontId="17" type="noConversion"/>
  </si>
  <si>
    <t>모바일 디자인 산출물과 비교하여 화면 설계서 수정</t>
    <phoneticPr fontId="17" type="noConversion"/>
  </si>
  <si>
    <t>모바일 피시 화면 설계서 수정 (사은품)</t>
    <phoneticPr fontId="17" type="noConversion"/>
  </si>
  <si>
    <t>PC 사은품 화면 설계서 수정</t>
    <phoneticPr fontId="17" type="noConversion"/>
  </si>
  <si>
    <t>케이블샵 모바일 화면 설계서 수정</t>
    <phoneticPr fontId="17" type="noConversion"/>
  </si>
  <si>
    <t>GBS 프로그램  리스트 작성</t>
    <phoneticPr fontId="17" type="noConversion"/>
  </si>
  <si>
    <t>GBS 프로그램 분류 미설정 되어 있는 컨텐츠 프로그램 설정</t>
    <phoneticPr fontId="17" type="noConversion"/>
  </si>
  <si>
    <t>GBS 없는 프로그램 추가 및 해당 컨텐츠 옮기기</t>
    <phoneticPr fontId="17" type="noConversion"/>
  </si>
  <si>
    <t>GBS 중복되는 프로그램 명 체크하기</t>
    <phoneticPr fontId="17" type="noConversion"/>
  </si>
  <si>
    <t>토</t>
    <phoneticPr fontId="17" type="noConversion"/>
  </si>
  <si>
    <t>미래전략사업팀 오은지   /   2021-08-09 ~ 2021-08-14</t>
    <phoneticPr fontId="17" type="noConversion"/>
  </si>
  <si>
    <t>GBS 중복되는 프로그램 하나로 합치기</t>
    <phoneticPr fontId="17" type="noConversion"/>
  </si>
  <si>
    <t>관리자 페이지에서 수정하기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</si>
</sst>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D1DC"/>
      </patternFill>
    </fill>
  </fills>
  <borders count="7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27" xfId="0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left" vertical="center"/>
    </xf>
    <xf numFmtId="0" fontId="16" fillId="0" borderId="52" xfId="0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45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22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6" borderId="25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5" borderId="30" xfId="0" applyNumberFormat="1" applyFont="1" applyFill="1" applyBorder="1" applyAlignment="1">
      <alignment horizontal="center" vertical="center"/>
    </xf>
    <xf numFmtId="176" fontId="1" fillId="6" borderId="30" xfId="0" applyNumberFormat="1" applyFont="1" applyFill="1" applyBorder="1" applyAlignment="1">
      <alignment horizontal="center" vertical="center"/>
    </xf>
    <xf numFmtId="176" fontId="1" fillId="5" borderId="38" xfId="0" applyNumberFormat="1" applyFont="1" applyFill="1" applyBorder="1" applyAlignment="1">
      <alignment horizontal="center" vertical="center"/>
    </xf>
    <xf numFmtId="176" fontId="1" fillId="5" borderId="40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49" fontId="16" fillId="0" borderId="28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3" borderId="64" xfId="0" applyFont="1" applyFill="1" applyBorder="1" applyAlignment="1">
      <alignment horizontal="center" vertical="center"/>
    </xf>
    <xf numFmtId="176" fontId="14" fillId="3" borderId="65" xfId="0" applyNumberFormat="1" applyFont="1" applyFill="1" applyBorder="1" applyAlignment="1">
      <alignment horizontal="center" vertical="center"/>
    </xf>
    <xf numFmtId="176" fontId="1" fillId="4" borderId="69" xfId="0" applyNumberFormat="1" applyFont="1" applyFill="1" applyBorder="1" applyAlignment="1">
      <alignment horizontal="center" vertical="center"/>
    </xf>
    <xf numFmtId="176" fontId="1" fillId="4" borderId="68" xfId="0" applyNumberFormat="1" applyFont="1" applyFill="1" applyBorder="1" applyAlignment="1">
      <alignment horizontal="center" vertical="center"/>
    </xf>
    <xf numFmtId="176" fontId="1" fillId="4" borderId="70" xfId="0" applyNumberFormat="1" applyFont="1" applyFill="1" applyBorder="1" applyAlignment="1">
      <alignment horizontal="center" vertical="center"/>
    </xf>
    <xf numFmtId="176" fontId="1" fillId="4" borderId="66" xfId="0" applyNumberFormat="1" applyFont="1" applyFill="1" applyBorder="1" applyAlignment="1">
      <alignment horizontal="center" vertical="center"/>
    </xf>
    <xf numFmtId="176" fontId="1" fillId="4" borderId="67" xfId="0" applyNumberFormat="1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176" fontId="1" fillId="4" borderId="23" xfId="0" applyNumberFormat="1" applyFont="1" applyFill="1" applyBorder="1" applyAlignment="1">
      <alignment horizontal="center" vertical="center"/>
    </xf>
    <xf numFmtId="176" fontId="1" fillId="4" borderId="71" xfId="0" applyNumberFormat="1" applyFont="1" applyFill="1" applyBorder="1" applyAlignment="1">
      <alignment horizontal="center" vertical="center"/>
    </xf>
    <xf numFmtId="176" fontId="14" fillId="3" borderId="72" xfId="0" applyNumberFormat="1" applyFont="1" applyFill="1" applyBorder="1" applyAlignment="1">
      <alignment horizontal="center" vertical="center"/>
    </xf>
    <xf numFmtId="0" fontId="14" fillId="3" borderId="73" xfId="0" applyFont="1" applyFill="1" applyBorder="1" applyAlignment="1">
      <alignment horizontal="center" vertical="center"/>
    </xf>
    <xf numFmtId="176" fontId="1" fillId="4" borderId="74" xfId="0" applyNumberFormat="1" applyFont="1" applyFill="1" applyBorder="1" applyAlignment="1">
      <alignment horizontal="center" vertical="center"/>
    </xf>
    <xf numFmtId="176" fontId="1" fillId="4" borderId="75" xfId="0" applyNumberFormat="1" applyFont="1" applyFill="1" applyBorder="1" applyAlignment="1">
      <alignment horizontal="center" vertical="center"/>
    </xf>
    <xf numFmtId="176" fontId="1" fillId="4" borderId="52" xfId="0" applyNumberFormat="1" applyFont="1" applyFill="1" applyBorder="1" applyAlignment="1">
      <alignment horizontal="center" vertical="center"/>
    </xf>
    <xf numFmtId="176" fontId="1" fillId="4" borderId="7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176" fontId="16" fillId="3" borderId="53" xfId="0" applyNumberFormat="1" applyFont="1" applyFill="1" applyBorder="1" applyAlignment="1">
      <alignment horizontal="left" vertical="center"/>
    </xf>
    <xf numFmtId="0" fontId="13" fillId="0" borderId="54" xfId="0" applyFont="1" applyBorder="1" applyAlignment="1">
      <alignment vertical="center"/>
    </xf>
    <xf numFmtId="0" fontId="13" fillId="0" borderId="55" xfId="0" applyFont="1" applyBorder="1" applyAlignment="1">
      <alignment vertical="center"/>
    </xf>
    <xf numFmtId="0" fontId="16" fillId="3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49" fontId="16" fillId="0" borderId="60" xfId="0" applyNumberFormat="1" applyFont="1" applyBorder="1" applyAlignment="1">
      <alignment horizontal="center" vertical="center"/>
    </xf>
    <xf numFmtId="49" fontId="16" fillId="0" borderId="78" xfId="0" applyNumberFormat="1" applyFont="1" applyBorder="1" applyAlignment="1">
      <alignment horizontal="center" vertical="center"/>
    </xf>
    <xf numFmtId="49" fontId="16" fillId="0" borderId="63" xfId="0" applyNumberFormat="1" applyFont="1" applyBorder="1" applyAlignment="1">
      <alignment horizontal="center" vertical="center"/>
    </xf>
    <xf numFmtId="49" fontId="16" fillId="0" borderId="62" xfId="0" applyNumberFormat="1" applyFont="1" applyBorder="1" applyAlignment="1">
      <alignment horizontal="center" vertical="center"/>
    </xf>
    <xf numFmtId="49" fontId="16" fillId="0" borderId="77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vertical="center"/>
    </xf>
    <xf numFmtId="49" fontId="16" fillId="0" borderId="23" xfId="0" applyNumberFormat="1" applyFont="1" applyBorder="1" applyAlignment="1">
      <alignment horizontal="center" vertical="center"/>
    </xf>
    <xf numFmtId="49" fontId="16" fillId="0" borderId="52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14"/>
  <sheetViews>
    <sheetView showGridLines="0" tabSelected="1" zoomScale="85" zoomScaleNormal="85" workbookViewId="0">
      <pane ySplit="7" topLeftCell="A8" activePane="bottomLeft" state="frozen"/>
      <selection pane="bottomLeft" activeCell="K10" sqref="K10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1" width="5.69921875" customWidth="1"/>
    <col min="12" max="12" width="5.69921875" style="88" customWidth="1"/>
    <col min="13" max="18" width="5.69921875" customWidth="1"/>
    <col min="19" max="27" width="7.8984375" customWidth="1"/>
  </cols>
  <sheetData>
    <row r="1" spans="1:27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  <c r="R1" s="4" t="s">
        <v>0</v>
      </c>
      <c r="S1" s="5"/>
      <c r="T1" s="5"/>
      <c r="U1" s="5"/>
      <c r="V1" s="5"/>
      <c r="W1" s="5"/>
      <c r="X1" s="5"/>
      <c r="Y1" s="5"/>
      <c r="Z1" s="5"/>
      <c r="AA1" s="5"/>
    </row>
    <row r="2" spans="1:27" ht="25.5" customHeight="1" x14ac:dyDescent="0.25">
      <c r="A2" s="5"/>
      <c r="B2" s="6"/>
      <c r="C2" s="116" t="s">
        <v>1</v>
      </c>
      <c r="D2" s="117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6"/>
      <c r="Q2" s="9" t="s">
        <v>2</v>
      </c>
      <c r="R2" s="4" t="s">
        <v>2</v>
      </c>
      <c r="S2" s="5"/>
      <c r="T2" s="5"/>
      <c r="U2" s="5"/>
      <c r="V2" s="5"/>
      <c r="W2" s="5"/>
      <c r="X2" s="5"/>
      <c r="Y2" s="5"/>
      <c r="Z2" s="5"/>
      <c r="AA2" s="5"/>
    </row>
    <row r="3" spans="1:27" ht="25.5" customHeight="1" x14ac:dyDescent="0.25">
      <c r="A3" s="10" t="s">
        <v>54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3"/>
      <c r="P3" s="13"/>
      <c r="Q3" s="14" t="s">
        <v>3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" customHeight="1" x14ac:dyDescent="0.25">
      <c r="A4" s="118" t="s">
        <v>4</v>
      </c>
      <c r="B4" s="119"/>
      <c r="C4" s="119"/>
      <c r="D4" s="119"/>
      <c r="E4" s="120"/>
      <c r="F4" s="124" t="s">
        <v>5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6"/>
      <c r="S4" s="5"/>
      <c r="T4" s="5"/>
      <c r="U4" s="5"/>
      <c r="V4" s="5"/>
      <c r="W4" s="5"/>
      <c r="X4" s="5"/>
      <c r="Y4" s="5"/>
      <c r="Z4" s="5"/>
      <c r="AA4" s="5"/>
    </row>
    <row r="5" spans="1:27" ht="18" customHeight="1" x14ac:dyDescent="0.25">
      <c r="A5" s="121"/>
      <c r="B5" s="122"/>
      <c r="C5" s="122"/>
      <c r="D5" s="122"/>
      <c r="E5" s="123"/>
      <c r="F5" s="127" t="s">
        <v>6</v>
      </c>
      <c r="G5" s="128"/>
      <c r="H5" s="128"/>
      <c r="I5" s="128"/>
      <c r="J5" s="128"/>
      <c r="K5" s="128"/>
      <c r="L5" s="128"/>
      <c r="M5" s="129"/>
      <c r="N5" s="124" t="s">
        <v>7</v>
      </c>
      <c r="O5" s="125"/>
      <c r="P5" s="125"/>
      <c r="Q5" s="125"/>
      <c r="R5" s="126"/>
      <c r="S5" s="5"/>
      <c r="T5" s="5"/>
      <c r="U5" s="5"/>
      <c r="V5" s="5"/>
      <c r="W5" s="5"/>
      <c r="X5" s="5"/>
      <c r="Y5" s="5"/>
      <c r="Z5" s="5"/>
      <c r="AA5" s="5"/>
    </row>
    <row r="6" spans="1:27" ht="18" customHeight="1" x14ac:dyDescent="0.25">
      <c r="A6" s="138" t="s">
        <v>8</v>
      </c>
      <c r="B6" s="138" t="s">
        <v>9</v>
      </c>
      <c r="C6" s="138" t="s">
        <v>10</v>
      </c>
      <c r="D6" s="139" t="s">
        <v>11</v>
      </c>
      <c r="E6" s="136" t="s">
        <v>12</v>
      </c>
      <c r="F6" s="136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100" t="s">
        <v>19</v>
      </c>
      <c r="M6" s="111" t="s">
        <v>53</v>
      </c>
      <c r="N6" s="15" t="s">
        <v>15</v>
      </c>
      <c r="O6" s="16" t="s">
        <v>16</v>
      </c>
      <c r="P6" s="16" t="s">
        <v>17</v>
      </c>
      <c r="Q6" s="16" t="s">
        <v>18</v>
      </c>
      <c r="R6" s="17" t="s">
        <v>19</v>
      </c>
      <c r="S6" s="5"/>
      <c r="T6" s="5"/>
      <c r="U6" s="5"/>
      <c r="V6" s="5"/>
      <c r="W6" s="5"/>
      <c r="X6" s="5"/>
      <c r="Y6" s="5"/>
      <c r="Z6" s="5"/>
      <c r="AA6" s="5"/>
    </row>
    <row r="7" spans="1:27" ht="18" customHeight="1" x14ac:dyDescent="0.25">
      <c r="A7" s="150"/>
      <c r="B7" s="137"/>
      <c r="C7" s="137"/>
      <c r="D7" s="137"/>
      <c r="E7" s="137"/>
      <c r="F7" s="137"/>
      <c r="G7" s="18">
        <f t="shared" ref="G7:R7" si="0">SUM(G8:G33)</f>
        <v>30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101">
        <f t="shared" si="0"/>
        <v>5</v>
      </c>
      <c r="M7" s="110">
        <f t="shared" si="0"/>
        <v>5</v>
      </c>
      <c r="N7" s="18">
        <f t="shared" si="0"/>
        <v>0</v>
      </c>
      <c r="O7" s="19">
        <f t="shared" si="0"/>
        <v>0</v>
      </c>
      <c r="P7" s="19">
        <f t="shared" si="0"/>
        <v>0</v>
      </c>
      <c r="Q7" s="19">
        <f t="shared" si="0"/>
        <v>0</v>
      </c>
      <c r="R7" s="20">
        <f t="shared" si="0"/>
        <v>0</v>
      </c>
      <c r="S7" s="5"/>
      <c r="T7" s="5"/>
      <c r="U7" s="5"/>
      <c r="V7" s="5"/>
      <c r="W7" s="5"/>
      <c r="X7" s="5"/>
      <c r="Y7" s="5"/>
      <c r="Z7" s="5"/>
      <c r="AA7" s="5"/>
    </row>
    <row r="8" spans="1:27" s="75" customFormat="1" ht="19.5" customHeight="1" x14ac:dyDescent="0.25">
      <c r="A8" s="153" t="s">
        <v>40</v>
      </c>
      <c r="B8" s="143" t="s">
        <v>43</v>
      </c>
      <c r="C8" s="25" t="s">
        <v>45</v>
      </c>
      <c r="D8" s="26"/>
      <c r="E8" s="31" t="s">
        <v>0</v>
      </c>
      <c r="F8" s="30">
        <v>1</v>
      </c>
      <c r="G8" s="21">
        <f>IF(SUM(H8:M8)=0,"",SUM(H8:M8))</f>
        <v>0.4</v>
      </c>
      <c r="H8" s="89">
        <v>0.4</v>
      </c>
      <c r="I8" s="90"/>
      <c r="J8" s="91"/>
      <c r="K8" s="91"/>
      <c r="L8" s="109"/>
      <c r="M8" s="108"/>
      <c r="N8" s="27"/>
      <c r="O8" s="28"/>
      <c r="P8" s="28"/>
      <c r="Q8" s="28"/>
      <c r="R8" s="29"/>
      <c r="S8" s="5"/>
      <c r="T8" s="5"/>
      <c r="U8" s="5"/>
      <c r="V8" s="5"/>
      <c r="W8" s="5"/>
      <c r="X8" s="5"/>
      <c r="Y8" s="5"/>
      <c r="Z8" s="5"/>
      <c r="AA8" s="5"/>
    </row>
    <row r="9" spans="1:27" s="85" customFormat="1" ht="19.5" customHeight="1" x14ac:dyDescent="0.25">
      <c r="A9" s="153"/>
      <c r="B9" s="144"/>
      <c r="C9" s="25" t="s">
        <v>46</v>
      </c>
      <c r="D9" s="26"/>
      <c r="E9" s="31" t="s">
        <v>27</v>
      </c>
      <c r="F9" s="30">
        <v>1</v>
      </c>
      <c r="G9" s="21">
        <f>IF(SUM(H9:M9)=0,"",SUM(H9:M9))</f>
        <v>1</v>
      </c>
      <c r="H9" s="89">
        <v>1</v>
      </c>
      <c r="I9" s="90"/>
      <c r="J9" s="91"/>
      <c r="K9" s="91"/>
      <c r="L9" s="105"/>
      <c r="M9" s="112"/>
      <c r="N9" s="27"/>
      <c r="O9" s="28"/>
      <c r="P9" s="28"/>
      <c r="Q9" s="28"/>
      <c r="R9" s="29"/>
      <c r="S9" s="5"/>
      <c r="T9" s="5"/>
      <c r="U9" s="5"/>
      <c r="V9" s="5"/>
      <c r="W9" s="5"/>
      <c r="X9" s="5"/>
      <c r="Y9" s="5"/>
      <c r="Z9" s="5"/>
      <c r="AA9" s="5"/>
    </row>
    <row r="10" spans="1:27" s="88" customFormat="1" ht="19.5" customHeight="1" x14ac:dyDescent="0.25">
      <c r="A10" s="154"/>
      <c r="B10" s="145"/>
      <c r="C10" s="25" t="s">
        <v>47</v>
      </c>
      <c r="D10" s="26"/>
      <c r="E10" s="31" t="s">
        <v>27</v>
      </c>
      <c r="F10" s="30">
        <v>1</v>
      </c>
      <c r="G10" s="21">
        <f>IF(SUM(H10:M10)=0,"",SUM(H10:M10))</f>
        <v>0.2</v>
      </c>
      <c r="H10" s="89"/>
      <c r="I10" s="90">
        <v>0.2</v>
      </c>
      <c r="J10" s="91"/>
      <c r="K10" s="91"/>
      <c r="L10" s="105"/>
      <c r="M10" s="112"/>
      <c r="N10" s="27"/>
      <c r="O10" s="28"/>
      <c r="P10" s="28"/>
      <c r="Q10" s="28"/>
      <c r="R10" s="29"/>
      <c r="S10" s="5"/>
      <c r="T10" s="5"/>
      <c r="U10" s="5"/>
      <c r="V10" s="5"/>
      <c r="W10" s="5"/>
      <c r="X10" s="5"/>
      <c r="Y10" s="5"/>
      <c r="Z10" s="5"/>
      <c r="AA10" s="5"/>
    </row>
    <row r="11" spans="1:27" s="73" customFormat="1" ht="19.5" customHeight="1" x14ac:dyDescent="0.25">
      <c r="A11" s="155" t="s">
        <v>31</v>
      </c>
      <c r="B11" s="98" t="s">
        <v>37</v>
      </c>
      <c r="C11" s="25" t="s">
        <v>39</v>
      </c>
      <c r="D11" s="26"/>
      <c r="E11" s="31" t="s">
        <v>0</v>
      </c>
      <c r="F11" s="30">
        <v>1</v>
      </c>
      <c r="G11" s="21">
        <f t="shared" ref="G11:G18" si="1">IF(SUM(H11:M11)=0,"",SUM(H11:M11))</f>
        <v>0.4</v>
      </c>
      <c r="H11" s="89">
        <v>0.4</v>
      </c>
      <c r="I11" s="90"/>
      <c r="J11" s="91"/>
      <c r="K11" s="91"/>
      <c r="L11" s="105"/>
      <c r="M11" s="112"/>
      <c r="N11" s="27"/>
      <c r="O11" s="28"/>
      <c r="P11" s="28"/>
      <c r="Q11" s="28"/>
      <c r="R11" s="29"/>
      <c r="S11" s="5"/>
      <c r="T11" s="5"/>
      <c r="U11" s="5"/>
      <c r="V11" s="5"/>
      <c r="W11" s="5"/>
      <c r="X11" s="5"/>
      <c r="Y11" s="5"/>
      <c r="Z11" s="5"/>
      <c r="AA11" s="5"/>
    </row>
    <row r="12" spans="1:27" s="74" customFormat="1" ht="19.2" customHeight="1" x14ac:dyDescent="0.25">
      <c r="A12" s="156"/>
      <c r="B12" s="148" t="s">
        <v>44</v>
      </c>
      <c r="C12" s="25" t="s">
        <v>36</v>
      </c>
      <c r="D12" s="26"/>
      <c r="E12" s="31" t="s">
        <v>0</v>
      </c>
      <c r="F12" s="30">
        <v>1</v>
      </c>
      <c r="G12" s="21">
        <f t="shared" si="1"/>
        <v>4.5</v>
      </c>
      <c r="H12" s="89">
        <v>3.2</v>
      </c>
      <c r="I12" s="90">
        <v>1.3</v>
      </c>
      <c r="J12" s="91"/>
      <c r="K12" s="91"/>
      <c r="L12" s="105"/>
      <c r="M12" s="112"/>
      <c r="N12" s="27"/>
      <c r="O12" s="28"/>
      <c r="P12" s="28"/>
      <c r="Q12" s="28"/>
      <c r="R12" s="29"/>
      <c r="S12" s="5"/>
      <c r="T12" s="5"/>
      <c r="U12" s="5"/>
      <c r="V12" s="5"/>
      <c r="W12" s="5"/>
      <c r="X12" s="5"/>
      <c r="Y12" s="5"/>
      <c r="Z12" s="5"/>
      <c r="AA12" s="5"/>
    </row>
    <row r="13" spans="1:27" s="88" customFormat="1" ht="19.2" customHeight="1" x14ac:dyDescent="0.25">
      <c r="A13" s="156"/>
      <c r="B13" s="147"/>
      <c r="C13" s="25" t="s">
        <v>48</v>
      </c>
      <c r="D13" s="26"/>
      <c r="E13" s="31" t="s">
        <v>0</v>
      </c>
      <c r="F13" s="30">
        <v>1</v>
      </c>
      <c r="G13" s="21">
        <f t="shared" si="1"/>
        <v>1.5</v>
      </c>
      <c r="H13" s="89"/>
      <c r="I13" s="90"/>
      <c r="J13" s="91">
        <v>0.3</v>
      </c>
      <c r="K13" s="91">
        <v>1.2</v>
      </c>
      <c r="L13" s="105"/>
      <c r="M13" s="112"/>
      <c r="N13" s="27"/>
      <c r="O13" s="28"/>
      <c r="P13" s="28"/>
      <c r="Q13" s="28"/>
      <c r="R13" s="29"/>
      <c r="S13" s="5"/>
      <c r="T13" s="5"/>
      <c r="U13" s="5"/>
      <c r="V13" s="5"/>
      <c r="W13" s="5"/>
      <c r="X13" s="5"/>
      <c r="Y13" s="5"/>
      <c r="Z13" s="5"/>
      <c r="AA13" s="5"/>
    </row>
    <row r="14" spans="1:27" ht="18.600000000000001" customHeight="1" x14ac:dyDescent="0.25">
      <c r="A14" s="156"/>
      <c r="B14" s="98" t="s">
        <v>41</v>
      </c>
      <c r="C14" s="25" t="s">
        <v>42</v>
      </c>
      <c r="D14" s="26"/>
      <c r="E14" s="31" t="s">
        <v>27</v>
      </c>
      <c r="F14" s="30">
        <v>1</v>
      </c>
      <c r="G14" s="21">
        <f t="shared" si="1"/>
        <v>0.5</v>
      </c>
      <c r="H14" s="89"/>
      <c r="I14" s="90">
        <v>0.3</v>
      </c>
      <c r="J14" s="91">
        <v>0.2</v>
      </c>
      <c r="K14" s="91"/>
      <c r="L14" s="105"/>
      <c r="M14" s="112"/>
      <c r="N14" s="27"/>
      <c r="O14" s="28"/>
      <c r="P14" s="28"/>
      <c r="Q14" s="28"/>
      <c r="R14" s="29"/>
      <c r="S14" s="5"/>
      <c r="T14" s="5"/>
      <c r="U14" s="5"/>
      <c r="V14" s="5"/>
      <c r="W14" s="5"/>
      <c r="X14" s="5"/>
      <c r="Y14" s="5"/>
      <c r="Z14" s="5"/>
      <c r="AA14" s="5"/>
    </row>
    <row r="15" spans="1:27" ht="19.5" customHeight="1" x14ac:dyDescent="0.25">
      <c r="A15" s="157" t="s">
        <v>24</v>
      </c>
      <c r="B15" s="151" t="s">
        <v>29</v>
      </c>
      <c r="C15" s="25" t="s">
        <v>32</v>
      </c>
      <c r="D15" s="32"/>
      <c r="E15" s="31" t="s">
        <v>0</v>
      </c>
      <c r="F15" s="30">
        <v>1</v>
      </c>
      <c r="G15" s="21">
        <f t="shared" si="1"/>
        <v>3.2</v>
      </c>
      <c r="H15" s="89"/>
      <c r="I15" s="90">
        <v>3.2</v>
      </c>
      <c r="J15" s="91"/>
      <c r="K15" s="91"/>
      <c r="L15" s="105"/>
      <c r="M15" s="112"/>
      <c r="N15" s="22"/>
      <c r="O15" s="23"/>
      <c r="P15" s="23"/>
      <c r="Q15" s="23"/>
      <c r="R15" s="24"/>
      <c r="S15" s="5"/>
      <c r="T15" s="5"/>
      <c r="U15" s="5"/>
      <c r="V15" s="5"/>
      <c r="W15" s="5"/>
      <c r="X15" s="5"/>
      <c r="Y15" s="5"/>
      <c r="Z15" s="5"/>
      <c r="AA15" s="5"/>
    </row>
    <row r="16" spans="1:27" s="86" customFormat="1" ht="19.2" customHeight="1" x14ac:dyDescent="0.25">
      <c r="A16" s="157"/>
      <c r="B16" s="152"/>
      <c r="C16" s="25" t="s">
        <v>33</v>
      </c>
      <c r="D16" s="33"/>
      <c r="E16" s="31" t="s">
        <v>0</v>
      </c>
      <c r="F16" s="30">
        <v>1</v>
      </c>
      <c r="G16" s="21">
        <f t="shared" si="1"/>
        <v>8.3000000000000007</v>
      </c>
      <c r="H16" s="89"/>
      <c r="I16" s="90"/>
      <c r="J16" s="91">
        <v>4.5</v>
      </c>
      <c r="K16" s="91">
        <v>3.8</v>
      </c>
      <c r="L16" s="113"/>
      <c r="M16" s="108"/>
      <c r="N16" s="27"/>
      <c r="O16" s="28"/>
      <c r="P16" s="28"/>
      <c r="Q16" s="28"/>
      <c r="R16" s="29"/>
      <c r="S16" s="5"/>
      <c r="T16" s="5"/>
      <c r="U16" s="5"/>
      <c r="V16" s="5"/>
      <c r="W16" s="5"/>
      <c r="X16" s="5"/>
      <c r="Y16" s="5"/>
      <c r="Z16" s="5"/>
      <c r="AA16" s="5"/>
    </row>
    <row r="17" spans="1:27" s="86" customFormat="1" ht="19.5" customHeight="1" x14ac:dyDescent="0.25">
      <c r="A17" s="157"/>
      <c r="B17" s="152"/>
      <c r="C17" s="25" t="s">
        <v>34</v>
      </c>
      <c r="D17" s="33"/>
      <c r="E17" s="31" t="s">
        <v>0</v>
      </c>
      <c r="F17" s="30">
        <v>1</v>
      </c>
      <c r="G17" s="21">
        <f t="shared" si="1"/>
        <v>5.8</v>
      </c>
      <c r="H17" s="89"/>
      <c r="I17" s="90"/>
      <c r="J17" s="91"/>
      <c r="K17" s="91"/>
      <c r="L17" s="105">
        <v>3.8</v>
      </c>
      <c r="M17" s="112">
        <v>2</v>
      </c>
      <c r="N17" s="27"/>
      <c r="O17" s="28"/>
      <c r="P17" s="28"/>
      <c r="Q17" s="28"/>
      <c r="R17" s="29"/>
      <c r="S17" s="5"/>
      <c r="T17" s="5"/>
      <c r="U17" s="5"/>
      <c r="V17" s="5"/>
      <c r="W17" s="5"/>
      <c r="X17" s="5"/>
      <c r="Y17" s="5"/>
      <c r="Z17" s="5"/>
      <c r="AA17" s="5"/>
    </row>
    <row r="18" spans="1:27" ht="19.5" customHeight="1" x14ac:dyDescent="0.25">
      <c r="A18" s="157"/>
      <c r="B18" s="149" t="s">
        <v>38</v>
      </c>
      <c r="C18" s="26" t="s">
        <v>35</v>
      </c>
      <c r="D18" s="33"/>
      <c r="E18" s="31" t="s">
        <v>0</v>
      </c>
      <c r="F18" s="30">
        <v>1</v>
      </c>
      <c r="G18" s="21">
        <f t="shared" si="1"/>
        <v>1</v>
      </c>
      <c r="H18" s="89"/>
      <c r="I18" s="90"/>
      <c r="J18" s="91"/>
      <c r="K18" s="91"/>
      <c r="L18" s="113">
        <v>1</v>
      </c>
      <c r="M18" s="108"/>
      <c r="N18" s="27"/>
      <c r="O18" s="28"/>
      <c r="P18" s="28"/>
      <c r="Q18" s="28"/>
      <c r="R18" s="29"/>
      <c r="S18" s="5"/>
      <c r="T18" s="5"/>
      <c r="U18" s="5"/>
      <c r="V18" s="5"/>
      <c r="W18" s="5"/>
      <c r="X18" s="5"/>
      <c r="Y18" s="5"/>
      <c r="Z18" s="5"/>
      <c r="AA18" s="5"/>
    </row>
    <row r="19" spans="1:27" s="88" customFormat="1" ht="19.5" customHeight="1" x14ac:dyDescent="0.25">
      <c r="A19" s="157"/>
      <c r="B19" s="149"/>
      <c r="C19" s="26" t="s">
        <v>49</v>
      </c>
      <c r="D19" s="33"/>
      <c r="E19" s="31" t="s">
        <v>0</v>
      </c>
      <c r="F19" s="30">
        <v>1</v>
      </c>
      <c r="G19" s="21">
        <f t="shared" ref="G19:G23" si="2">IF(SUM(H19:M19)=0,"",SUM(H19:M19))</f>
        <v>0.3</v>
      </c>
      <c r="H19" s="89"/>
      <c r="I19" s="90"/>
      <c r="J19" s="91"/>
      <c r="K19" s="91"/>
      <c r="L19" s="113"/>
      <c r="M19" s="91">
        <v>0.3</v>
      </c>
      <c r="N19" s="27"/>
      <c r="O19" s="28"/>
      <c r="P19" s="28"/>
      <c r="Q19" s="28"/>
      <c r="R19" s="29"/>
      <c r="S19" s="5"/>
      <c r="T19" s="5"/>
      <c r="U19" s="5"/>
      <c r="V19" s="5"/>
      <c r="W19" s="5"/>
      <c r="X19" s="5"/>
      <c r="Y19" s="5"/>
      <c r="Z19" s="5"/>
      <c r="AA19" s="5"/>
    </row>
    <row r="20" spans="1:27" s="88" customFormat="1" ht="19.5" customHeight="1" x14ac:dyDescent="0.25">
      <c r="A20" s="157"/>
      <c r="B20" s="149"/>
      <c r="C20" s="26" t="s">
        <v>50</v>
      </c>
      <c r="D20" s="33"/>
      <c r="E20" s="31" t="s">
        <v>0</v>
      </c>
      <c r="F20" s="30">
        <v>1</v>
      </c>
      <c r="G20" s="21">
        <f t="shared" si="2"/>
        <v>1</v>
      </c>
      <c r="H20" s="89"/>
      <c r="I20" s="90"/>
      <c r="J20" s="91"/>
      <c r="K20" s="91"/>
      <c r="L20" s="113"/>
      <c r="M20" s="108">
        <v>1</v>
      </c>
      <c r="N20" s="27"/>
      <c r="O20" s="28"/>
      <c r="P20" s="28"/>
      <c r="Q20" s="28"/>
      <c r="R20" s="29"/>
      <c r="S20" s="5"/>
      <c r="T20" s="5"/>
      <c r="U20" s="5"/>
      <c r="V20" s="5"/>
      <c r="W20" s="5"/>
      <c r="X20" s="5"/>
      <c r="Y20" s="5"/>
      <c r="Z20" s="5"/>
      <c r="AA20" s="5"/>
    </row>
    <row r="21" spans="1:27" s="88" customFormat="1" ht="19.5" customHeight="1" x14ac:dyDescent="0.25">
      <c r="A21" s="157"/>
      <c r="B21" s="149"/>
      <c r="C21" s="26" t="s">
        <v>52</v>
      </c>
      <c r="D21" s="33"/>
      <c r="E21" s="31" t="s">
        <v>0</v>
      </c>
      <c r="F21" s="30">
        <v>1</v>
      </c>
      <c r="G21" s="21">
        <f t="shared" si="2"/>
        <v>0.2</v>
      </c>
      <c r="H21" s="89"/>
      <c r="I21" s="90"/>
      <c r="J21" s="91"/>
      <c r="K21" s="91"/>
      <c r="L21" s="113"/>
      <c r="M21" s="108">
        <v>0.2</v>
      </c>
      <c r="N21" s="27"/>
      <c r="O21" s="28"/>
      <c r="P21" s="28"/>
      <c r="Q21" s="28"/>
      <c r="R21" s="29"/>
      <c r="S21" s="5"/>
      <c r="T21" s="5"/>
      <c r="U21" s="5"/>
      <c r="V21" s="5"/>
      <c r="W21" s="5"/>
      <c r="X21" s="5"/>
      <c r="Y21" s="5"/>
      <c r="Z21" s="5"/>
      <c r="AA21" s="5"/>
    </row>
    <row r="22" spans="1:27" s="88" customFormat="1" ht="19.5" customHeight="1" x14ac:dyDescent="0.25">
      <c r="A22" s="157"/>
      <c r="B22" s="146" t="s">
        <v>56</v>
      </c>
      <c r="C22" s="25" t="s">
        <v>51</v>
      </c>
      <c r="D22" s="33"/>
      <c r="E22" s="31" t="s">
        <v>0</v>
      </c>
      <c r="F22" s="30">
        <v>1</v>
      </c>
      <c r="G22" s="21">
        <f t="shared" si="2"/>
        <v>0.4</v>
      </c>
      <c r="H22" s="89"/>
      <c r="I22" s="90"/>
      <c r="J22" s="91"/>
      <c r="K22" s="91"/>
      <c r="L22" s="105"/>
      <c r="M22" s="112">
        <v>0.4</v>
      </c>
      <c r="N22" s="27"/>
      <c r="O22" s="28"/>
      <c r="P22" s="28"/>
      <c r="Q22" s="28"/>
      <c r="R22" s="29"/>
      <c r="S22" s="5"/>
      <c r="T22" s="5"/>
      <c r="U22" s="5"/>
      <c r="V22" s="5"/>
      <c r="W22" s="5"/>
      <c r="X22" s="5"/>
      <c r="Y22" s="5"/>
      <c r="Z22" s="5"/>
      <c r="AA22" s="5"/>
    </row>
    <row r="23" spans="1:27" s="99" customFormat="1" ht="19.5" customHeight="1" x14ac:dyDescent="0.25">
      <c r="A23" s="157"/>
      <c r="B23" s="147"/>
      <c r="C23" s="25" t="s">
        <v>55</v>
      </c>
      <c r="D23" s="33"/>
      <c r="E23" s="31" t="s">
        <v>0</v>
      </c>
      <c r="F23" s="30">
        <v>1</v>
      </c>
      <c r="G23" s="21">
        <f t="shared" si="2"/>
        <v>1</v>
      </c>
      <c r="H23" s="89"/>
      <c r="I23" s="90"/>
      <c r="J23" s="91"/>
      <c r="K23" s="91"/>
      <c r="L23" s="105"/>
      <c r="M23" s="112">
        <v>1</v>
      </c>
      <c r="N23" s="27"/>
      <c r="O23" s="28"/>
      <c r="P23" s="28"/>
      <c r="Q23" s="28"/>
      <c r="R23" s="29"/>
      <c r="S23" s="5"/>
      <c r="T23" s="5"/>
      <c r="U23" s="5"/>
      <c r="V23" s="5"/>
      <c r="W23" s="5"/>
      <c r="X23" s="5"/>
      <c r="Y23" s="5"/>
      <c r="Z23" s="5"/>
      <c r="AA23" s="5"/>
    </row>
    <row r="24" spans="1:27" ht="19.5" customHeight="1" x14ac:dyDescent="0.25">
      <c r="A24" s="107" t="s">
        <v>25</v>
      </c>
      <c r="B24" s="87" t="s">
        <v>28</v>
      </c>
      <c r="C24" s="35" t="s">
        <v>30</v>
      </c>
      <c r="D24" s="36"/>
      <c r="E24" s="31" t="s">
        <v>26</v>
      </c>
      <c r="F24" s="30">
        <v>1</v>
      </c>
      <c r="G24" s="21">
        <f t="shared" ref="G24:G30" si="3">IF(SUM(H24:M24)=0,"",SUM(H24:M24))</f>
        <v>0.30000000000000004</v>
      </c>
      <c r="H24" s="92"/>
      <c r="I24" s="93"/>
      <c r="J24" s="94"/>
      <c r="K24" s="94"/>
      <c r="L24" s="106">
        <v>0.2</v>
      </c>
      <c r="M24" s="112">
        <v>0.1</v>
      </c>
      <c r="N24" s="37"/>
      <c r="O24" s="38"/>
      <c r="P24" s="38"/>
      <c r="Q24" s="38"/>
      <c r="R24" s="39"/>
      <c r="S24" s="5"/>
      <c r="T24" s="5"/>
      <c r="U24" s="5"/>
      <c r="V24" s="5"/>
      <c r="W24" s="5"/>
      <c r="X24" s="5"/>
      <c r="Y24" s="5"/>
      <c r="Z24" s="5"/>
      <c r="AA24" s="5"/>
    </row>
    <row r="25" spans="1:27" ht="19.5" customHeight="1" x14ac:dyDescent="0.25">
      <c r="A25" s="40" t="s">
        <v>20</v>
      </c>
      <c r="B25" s="34"/>
      <c r="C25" s="36"/>
      <c r="D25" s="36"/>
      <c r="E25" s="31"/>
      <c r="F25" s="30"/>
      <c r="G25" s="21" t="str">
        <f t="shared" si="3"/>
        <v/>
      </c>
      <c r="H25" s="92"/>
      <c r="I25" s="93"/>
      <c r="J25" s="94"/>
      <c r="K25" s="94"/>
      <c r="L25" s="106"/>
      <c r="M25" s="112"/>
      <c r="N25" s="37"/>
      <c r="O25" s="38"/>
      <c r="P25" s="38"/>
      <c r="Q25" s="38"/>
      <c r="R25" s="39"/>
      <c r="S25" s="5"/>
      <c r="T25" s="5"/>
      <c r="U25" s="5"/>
      <c r="V25" s="5"/>
      <c r="W25" s="5"/>
      <c r="X25" s="5"/>
      <c r="Y25" s="5"/>
      <c r="Z25" s="5"/>
      <c r="AA25" s="5"/>
    </row>
    <row r="26" spans="1:27" ht="19.5" customHeight="1" x14ac:dyDescent="0.25">
      <c r="A26" s="50"/>
      <c r="B26" s="34"/>
      <c r="C26" s="36"/>
      <c r="D26" s="36"/>
      <c r="E26" s="31"/>
      <c r="F26" s="30"/>
      <c r="G26" s="21" t="str">
        <f t="shared" si="3"/>
        <v/>
      </c>
      <c r="H26" s="92"/>
      <c r="I26" s="93"/>
      <c r="J26" s="94"/>
      <c r="K26" s="94"/>
      <c r="L26" s="106"/>
      <c r="M26" s="112"/>
      <c r="N26" s="37"/>
      <c r="O26" s="38"/>
      <c r="P26" s="38"/>
      <c r="Q26" s="38"/>
      <c r="R26" s="39"/>
      <c r="S26" s="5"/>
      <c r="T26" s="5"/>
      <c r="U26" s="5"/>
      <c r="V26" s="5"/>
      <c r="W26" s="5"/>
      <c r="X26" s="5"/>
      <c r="Y26" s="5"/>
      <c r="Z26" s="5"/>
      <c r="AA26" s="5"/>
    </row>
    <row r="27" spans="1:27" ht="19.5" customHeight="1" x14ac:dyDescent="0.25">
      <c r="A27" s="58"/>
      <c r="B27" s="69"/>
      <c r="C27" s="70"/>
      <c r="D27" s="71"/>
      <c r="E27" s="31"/>
      <c r="F27" s="30"/>
      <c r="G27" s="21" t="str">
        <f t="shared" si="3"/>
        <v/>
      </c>
      <c r="H27" s="95"/>
      <c r="I27" s="96"/>
      <c r="J27" s="97"/>
      <c r="K27" s="97"/>
      <c r="L27" s="115"/>
      <c r="M27" s="114"/>
      <c r="N27" s="55"/>
      <c r="O27" s="72"/>
      <c r="P27" s="72"/>
      <c r="Q27" s="72"/>
      <c r="R27" s="57"/>
      <c r="S27" s="5"/>
      <c r="T27" s="5"/>
      <c r="U27" s="5"/>
      <c r="V27" s="5"/>
      <c r="W27" s="5"/>
      <c r="X27" s="5"/>
      <c r="Y27" s="5"/>
      <c r="Z27" s="5"/>
      <c r="AA27" s="5"/>
    </row>
    <row r="28" spans="1:27" ht="19.5" customHeight="1" x14ac:dyDescent="0.25">
      <c r="A28" s="40" t="s">
        <v>23</v>
      </c>
      <c r="B28" s="41" t="s">
        <v>21</v>
      </c>
      <c r="C28" s="42"/>
      <c r="D28" s="42"/>
      <c r="E28" s="42"/>
      <c r="F28" s="43"/>
      <c r="G28" s="44" t="str">
        <f t="shared" si="3"/>
        <v/>
      </c>
      <c r="H28" s="45"/>
      <c r="I28" s="46"/>
      <c r="J28" s="78"/>
      <c r="K28" s="79"/>
      <c r="L28" s="102"/>
      <c r="M28" s="80"/>
      <c r="N28" s="47"/>
      <c r="O28" s="48"/>
      <c r="P28" s="48"/>
      <c r="Q28" s="48"/>
      <c r="R28" s="49"/>
      <c r="S28" s="5"/>
      <c r="T28" s="5"/>
      <c r="U28" s="5"/>
      <c r="V28" s="5"/>
      <c r="W28" s="5"/>
      <c r="X28" s="5"/>
      <c r="Y28" s="5"/>
      <c r="Z28" s="5"/>
      <c r="AA28" s="5"/>
    </row>
    <row r="29" spans="1:27" ht="19.5" customHeight="1" x14ac:dyDescent="0.25">
      <c r="A29" s="50"/>
      <c r="B29" s="51" t="s">
        <v>22</v>
      </c>
      <c r="C29" s="52"/>
      <c r="D29" s="52"/>
      <c r="E29" s="52"/>
      <c r="F29" s="53"/>
      <c r="G29" s="54" t="str">
        <f t="shared" si="3"/>
        <v/>
      </c>
      <c r="H29" s="55"/>
      <c r="I29" s="56"/>
      <c r="J29" s="76"/>
      <c r="K29" s="81"/>
      <c r="L29" s="103"/>
      <c r="M29" s="77"/>
      <c r="N29" s="55"/>
      <c r="O29" s="56"/>
      <c r="P29" s="56"/>
      <c r="Q29" s="56"/>
      <c r="R29" s="57"/>
      <c r="S29" s="5"/>
      <c r="T29" s="5"/>
      <c r="U29" s="5"/>
      <c r="V29" s="5"/>
      <c r="W29" s="5"/>
      <c r="X29" s="5"/>
      <c r="Y29" s="5"/>
      <c r="Z29" s="5"/>
      <c r="AA29" s="5"/>
    </row>
    <row r="30" spans="1:27" ht="19.5" customHeight="1" x14ac:dyDescent="0.25">
      <c r="A30" s="58"/>
      <c r="B30" s="59"/>
      <c r="C30" s="52"/>
      <c r="D30" s="60"/>
      <c r="E30" s="60"/>
      <c r="F30" s="61"/>
      <c r="G30" s="62" t="str">
        <f t="shared" si="3"/>
        <v/>
      </c>
      <c r="H30" s="63"/>
      <c r="I30" s="64"/>
      <c r="J30" s="82"/>
      <c r="K30" s="83"/>
      <c r="L30" s="104"/>
      <c r="M30" s="84"/>
      <c r="N30" s="63"/>
      <c r="O30" s="64"/>
      <c r="P30" s="64"/>
      <c r="Q30" s="64"/>
      <c r="R30" s="65"/>
      <c r="S30" s="5"/>
      <c r="T30" s="5"/>
      <c r="U30" s="5"/>
      <c r="V30" s="5"/>
      <c r="W30" s="5"/>
      <c r="X30" s="5"/>
      <c r="Y30" s="5"/>
      <c r="Z30" s="5"/>
      <c r="AA30" s="5"/>
    </row>
    <row r="31" spans="1:27" ht="19.5" customHeight="1" x14ac:dyDescent="0.25">
      <c r="A31" s="5"/>
      <c r="B31" s="66"/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5"/>
      <c r="S31" s="5"/>
      <c r="T31" s="5"/>
      <c r="U31" s="5"/>
      <c r="V31" s="5"/>
      <c r="W31" s="5"/>
      <c r="X31" s="5"/>
      <c r="Y31" s="5"/>
      <c r="Z31" s="5"/>
      <c r="AA31" s="5"/>
    </row>
    <row r="32" spans="1:27" ht="19.5" customHeight="1" x14ac:dyDescent="0.25">
      <c r="A32" s="5"/>
      <c r="B32" s="67"/>
      <c r="C32" s="140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2"/>
      <c r="S32" s="5"/>
      <c r="T32" s="5"/>
      <c r="U32" s="5"/>
      <c r="V32" s="5"/>
      <c r="W32" s="5"/>
      <c r="X32" s="5"/>
      <c r="Y32" s="5"/>
      <c r="Z32" s="5"/>
      <c r="AA32" s="5"/>
    </row>
    <row r="33" spans="1:27" ht="19.5" customHeight="1" x14ac:dyDescent="0.25">
      <c r="A33" s="5"/>
      <c r="B33" s="68"/>
      <c r="C33" s="130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2"/>
      <c r="S33" s="5"/>
      <c r="T33" s="5"/>
      <c r="U33" s="5"/>
      <c r="V33" s="5"/>
      <c r="W33" s="5"/>
      <c r="X33" s="5"/>
      <c r="Y33" s="5"/>
      <c r="Z33" s="5"/>
      <c r="AA33" s="5"/>
    </row>
    <row r="34" spans="1:27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9.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9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9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9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7.2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7.2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7.2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7.2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7.25" customHeight="1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7.25" customHeight="1" x14ac:dyDescent="0.25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7.25" customHeight="1" x14ac:dyDescent="0.25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7.25" customHeight="1" x14ac:dyDescent="0.25"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 ht="17.25" customHeight="1" x14ac:dyDescent="0.25">
      <c r="S1014" s="5"/>
      <c r="T1014" s="5"/>
      <c r="U1014" s="5"/>
      <c r="V1014" s="5"/>
      <c r="W1014" s="5"/>
      <c r="X1014" s="5"/>
      <c r="Y1014" s="5"/>
      <c r="Z1014" s="5"/>
      <c r="AA1014" s="5"/>
    </row>
  </sheetData>
  <mergeCells count="22">
    <mergeCell ref="A6:A7"/>
    <mergeCell ref="B15:B17"/>
    <mergeCell ref="A8:A10"/>
    <mergeCell ref="A11:A14"/>
    <mergeCell ref="A15:A23"/>
    <mergeCell ref="C33:R33"/>
    <mergeCell ref="C31:R31"/>
    <mergeCell ref="E6:E7"/>
    <mergeCell ref="F6:F7"/>
    <mergeCell ref="B6:B7"/>
    <mergeCell ref="C6:C7"/>
    <mergeCell ref="D6:D7"/>
    <mergeCell ref="C32:R32"/>
    <mergeCell ref="B8:B10"/>
    <mergeCell ref="B22:B23"/>
    <mergeCell ref="B12:B13"/>
    <mergeCell ref="B18:B21"/>
    <mergeCell ref="C2:D2"/>
    <mergeCell ref="A4:E5"/>
    <mergeCell ref="F4:R4"/>
    <mergeCell ref="F5:M5"/>
    <mergeCell ref="N5:R5"/>
  </mergeCells>
  <phoneticPr fontId="17" type="noConversion"/>
  <dataValidations count="1">
    <dataValidation type="list" allowBlank="1" showErrorMessage="1" sqref="E8:E27" xr:uid="{00000000-0002-0000-0000-000000000000}">
      <formula1>$R$1:$R$2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2021-08-14T12:25:54Z</dcterms:modified>
</cp:coreProperties>
</file>