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CHOI JI YOUNG\004. 주간보고\"/>
    </mc:Choice>
  </mc:AlternateContent>
  <xr:revisionPtr revIDLastSave="0" documentId="13_ncr:1_{F612BEE0-4DE3-4E97-9B95-827979C76EE8}" xr6:coauthVersionLast="47" xr6:coauthVersionMax="47" xr10:uidLastSave="{00000000-0000-0000-0000-000000000000}"/>
  <bookViews>
    <workbookView xWindow="28680" yWindow="0" windowWidth="29040" windowHeight="15840" activeTab="3" xr2:uid="{00000000-000D-0000-FFFF-FFFF00000000}"/>
  </bookViews>
  <sheets>
    <sheet name="주간업무_8월1주차" sheetId="17" r:id="rId1"/>
    <sheet name="주간업무_8월2주차" sheetId="18" r:id="rId2"/>
    <sheet name="주간업무_8월3주차" sheetId="19" r:id="rId3"/>
    <sheet name="주간업무_8월4주차" sheetId="20" r:id="rId4"/>
  </sheets>
  <definedNames>
    <definedName name="_xlnm._FilterDatabase" localSheetId="0" hidden="1">주간업무_8월1주차!$A$8:$Y$8</definedName>
    <definedName name="_xlnm._FilterDatabase" localSheetId="1" hidden="1">주간업무_8월2주차!$A$8:$Y$8</definedName>
    <definedName name="_xlnm._FilterDatabase" localSheetId="2" hidden="1">주간업무_8월3주차!$A$8:$Y$8</definedName>
    <definedName name="_xlnm._FilterDatabase" localSheetId="3" hidden="1">주간업무_8월4주차!$A$8:$Y$8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20" l="1"/>
  <c r="P8" i="20"/>
  <c r="O8" i="20"/>
  <c r="N8" i="20"/>
  <c r="M8" i="20"/>
  <c r="L8" i="20"/>
  <c r="Q23" i="19"/>
  <c r="P8" i="19"/>
  <c r="O8" i="19"/>
  <c r="N8" i="19"/>
  <c r="M8" i="19"/>
  <c r="L8" i="19"/>
  <c r="Q30" i="18"/>
  <c r="P8" i="18"/>
  <c r="O8" i="18"/>
  <c r="N8" i="18"/>
  <c r="M8" i="18"/>
  <c r="L8" i="18"/>
  <c r="Q33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<sst xmlns="http://schemas.openxmlformats.org/spreadsheetml/2006/main" count="305" uniqueCount="115">
  <si>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</si>
  <si>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</si>
  <si>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</si>
  <si>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</si>
  <si>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</si>
  <si>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</si>
  <si>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</si>
  <si>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</si>
  <si>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</si>
  <si>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</si>
  <si>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</si>
  <si>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</si>
  <si>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</si>
  <si>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</si>
  <si>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</si>
  <si>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</si>
  <si>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</si>
  <si>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</si>
  <si>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</si>
  <si>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</si>
  <si>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</si>
  <si>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</si>
  <si>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</si>
  <si>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</si>
  <si>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</si>
  <si>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</si>
  <si>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신규입사자 서류취합 및 안내 PC장비 준비</t>
    <phoneticPr fontId="3" type="noConversion"/>
  </si>
  <si>
    <t>렌탈PC관리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</si>
  <si>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</si>
  <si>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</si>
  <si>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계약관리(관리번호 발급, 계약서 날인, 등기발송)</t>
    <phoneticPr fontId="3" type="noConversion"/>
  </si>
  <si>
    <t>중</t>
    <phoneticPr fontId="3" type="noConversion"/>
  </si>
  <si>
    <t>신규입사자 PC세팅, 렌탈PC 관리(컨플루언스 및 인트라넷)</t>
    <phoneticPr fontId="3" type="noConversion"/>
  </si>
  <si>
    <t>명함신청</t>
    <phoneticPr fontId="3" type="noConversion"/>
  </si>
  <si>
    <t>중</t>
    <phoneticPr fontId="3" type="noConversion"/>
  </si>
  <si>
    <t>중</t>
    <phoneticPr fontId="3" type="noConversion"/>
  </si>
  <si>
    <t>신규입/퇴사자 변동인력 및 공유</t>
    <phoneticPr fontId="3" type="noConversion"/>
  </si>
  <si>
    <t>재직인원 현황파일 정리</t>
    <phoneticPr fontId="3" type="noConversion"/>
  </si>
  <si>
    <t>2021.08.05 스마트데이</t>
    <phoneticPr fontId="3" type="noConversion"/>
  </si>
  <si>
    <t>파견지별 인원명단 정리</t>
    <phoneticPr fontId="3" type="noConversion"/>
  </si>
  <si>
    <t>정리 및 공유</t>
    <phoneticPr fontId="3" type="noConversion"/>
  </si>
  <si>
    <t>프리랜서 메일용 계정생성</t>
    <phoneticPr fontId="3" type="noConversion"/>
  </si>
  <si>
    <t>최은영 책임</t>
    <phoneticPr fontId="3" type="noConversion"/>
  </si>
  <si>
    <t>나스계정 발급생성</t>
    <phoneticPr fontId="3" type="noConversion"/>
  </si>
  <si>
    <t>엄지용 이사님</t>
    <phoneticPr fontId="3" type="noConversion"/>
  </si>
  <si>
    <t>광화문사무실 주차사용신청서</t>
    <phoneticPr fontId="3" type="noConversion"/>
  </si>
  <si>
    <t>세콤 사용자정보전송</t>
    <phoneticPr fontId="3" type="noConversion"/>
  </si>
  <si>
    <t>경영기획팀 최지영 / 2021.08.02~2021.08.06</t>
    <phoneticPr fontId="3" type="noConversion"/>
  </si>
  <si>
    <t>광화문사무실 5,11F</t>
    <phoneticPr fontId="3" type="noConversion"/>
  </si>
  <si>
    <t>자리배치도 업데이트</t>
    <phoneticPr fontId="3" type="noConversion"/>
  </si>
  <si>
    <t>잡코리아 공고등록 금액확인</t>
    <phoneticPr fontId="3" type="noConversion"/>
  </si>
  <si>
    <t>하</t>
    <phoneticPr fontId="3" type="noConversion"/>
  </si>
  <si>
    <t>취업확인증명서 서류 확인</t>
    <phoneticPr fontId="3" type="noConversion"/>
  </si>
  <si>
    <t>오은지 전임</t>
    <phoneticPr fontId="3" type="noConversion"/>
  </si>
  <si>
    <t>비품 배송정리, 퇴사자 명함파쇄, 힐스테이트 공문결재 확인, 철수인력 장비이동</t>
    <phoneticPr fontId="3" type="noConversion"/>
  </si>
  <si>
    <t>미래IT 렌탈장비 수리</t>
    <phoneticPr fontId="3" type="noConversion"/>
  </si>
  <si>
    <t>박찬호 수석님 노트북 장비 + 왕은별 전임 모니터 및 윈도우 재설치건 확인</t>
    <phoneticPr fontId="3" type="noConversion"/>
  </si>
  <si>
    <t>하</t>
    <phoneticPr fontId="3" type="noConversion"/>
  </si>
  <si>
    <t>파견지 PC사용현황 리마인드 안내메일(SH공사)</t>
    <phoneticPr fontId="3" type="noConversion"/>
  </si>
  <si>
    <t>하</t>
    <phoneticPr fontId="3" type="noConversion"/>
  </si>
  <si>
    <t>한양여대 현장실습 기업평가 리마인드 안내메일</t>
    <phoneticPr fontId="3" type="noConversion"/>
  </si>
  <si>
    <t>경영기획팀 주간회의</t>
    <phoneticPr fontId="3" type="noConversion"/>
  </si>
  <si>
    <t>중</t>
    <phoneticPr fontId="3" type="noConversion"/>
  </si>
  <si>
    <t>미래IT 장비 고장시 매뉴얼 정리</t>
    <phoneticPr fontId="3" type="noConversion"/>
  </si>
  <si>
    <t>총무 업무매뉴얼 정리</t>
    <phoneticPr fontId="3" type="noConversion"/>
  </si>
  <si>
    <t>경영기획팀 최지영 / 2021.08.09~2021.08.13</t>
    <phoneticPr fontId="3" type="noConversion"/>
  </si>
  <si>
    <t>2021.08.12 스마트데이</t>
    <phoneticPr fontId="3" type="noConversion"/>
  </si>
  <si>
    <t>근로계약서 작성</t>
    <phoneticPr fontId="3" type="noConversion"/>
  </si>
  <si>
    <t>박정심 책임</t>
    <phoneticPr fontId="3" type="noConversion"/>
  </si>
  <si>
    <t>엄지용, 최명신, 박정심, 문정현, 양지선, 이송하, 홍서율</t>
    <phoneticPr fontId="3" type="noConversion"/>
  </si>
  <si>
    <t>명함신청 확인</t>
    <phoneticPr fontId="3" type="noConversion"/>
  </si>
  <si>
    <t>총무 인수인계</t>
    <phoneticPr fontId="3" type="noConversion"/>
  </si>
  <si>
    <t>총무 매뉴얼 정리</t>
    <phoneticPr fontId="3" type="noConversion"/>
  </si>
  <si>
    <t>상</t>
    <phoneticPr fontId="3" type="noConversion"/>
  </si>
  <si>
    <t>광화문사무실 11층 인터넷고장으로 인한 수리 및 확인</t>
    <phoneticPr fontId="3" type="noConversion"/>
  </si>
  <si>
    <t xml:space="preserve">LG 유플러스 인터넷 랜선 고장 </t>
    <phoneticPr fontId="3" type="noConversion"/>
  </si>
  <si>
    <t>비품구매</t>
    <phoneticPr fontId="3" type="noConversion"/>
  </si>
  <si>
    <t>광화문사무실 비품구매 (AA건전지, 풀2개 등)</t>
    <phoneticPr fontId="3" type="noConversion"/>
  </si>
  <si>
    <t>경영기획팀 주간회의 및 회의록 작성</t>
    <phoneticPr fontId="3" type="noConversion"/>
  </si>
  <si>
    <t>광화문사무실 미사용 사물함현황 파악 및 업데이트</t>
    <phoneticPr fontId="3" type="noConversion"/>
  </si>
  <si>
    <t>면접일정 확인 및 진행</t>
    <phoneticPr fontId="3" type="noConversion"/>
  </si>
  <si>
    <t>사업소득자 계약기간 변경건 업데이트</t>
    <phoneticPr fontId="3" type="noConversion"/>
  </si>
  <si>
    <t>채지은, 조찬기</t>
    <phoneticPr fontId="3" type="noConversion"/>
  </si>
  <si>
    <t>퇴사자 연차 및 퇴사절차 안내</t>
    <phoneticPr fontId="3" type="noConversion"/>
  </si>
  <si>
    <t>김영혜 책임</t>
    <phoneticPr fontId="3" type="noConversion"/>
  </si>
  <si>
    <t>중</t>
    <phoneticPr fontId="3" type="noConversion"/>
  </si>
  <si>
    <t>1차 연차촉진계획서 제출명단 정리</t>
    <phoneticPr fontId="3" type="noConversion"/>
  </si>
  <si>
    <t>제출관련 문의응대 및 제출명단정리</t>
    <phoneticPr fontId="3" type="noConversion"/>
  </si>
  <si>
    <t>총무업무 컨플루언스 페이지 업데이트</t>
    <phoneticPr fontId="3" type="noConversion"/>
  </si>
  <si>
    <t>사물함 사용현황, 자리배치도 등 업데이트</t>
    <phoneticPr fontId="3" type="noConversion"/>
  </si>
  <si>
    <t>밀크T북클럽 제안서류 준비</t>
    <phoneticPr fontId="3" type="noConversion"/>
  </si>
  <si>
    <t>견적서, 비밀유지계약서 날인, usb 2개 준비</t>
    <phoneticPr fontId="3" type="noConversion"/>
  </si>
  <si>
    <t>중</t>
    <phoneticPr fontId="3" type="noConversion"/>
  </si>
  <si>
    <t xml:space="preserve">기술사업본부 면접자 팀즈 화상회의 면접안내 </t>
    <phoneticPr fontId="3" type="noConversion"/>
  </si>
  <si>
    <t>대표님 일정등록</t>
    <phoneticPr fontId="3" type="noConversion"/>
  </si>
  <si>
    <t>하</t>
    <phoneticPr fontId="3" type="noConversion"/>
  </si>
  <si>
    <r>
      <rPr>
        <b/>
        <sz val="10"/>
        <color theme="1"/>
        <rFont val="나눔고딕"/>
        <family val="3"/>
        <charset val="129"/>
      </rPr>
      <t>경영기획팀 최지영 / 2021.08.</t>
    </r>
    <r>
      <rPr>
        <b/>
        <sz val="10"/>
        <color theme="1"/>
        <rFont val="맑은 고딕"/>
        <family val="3"/>
        <charset val="129"/>
      </rPr>
      <t>16</t>
    </r>
    <r>
      <rPr>
        <b/>
        <sz val="10"/>
        <color theme="1"/>
        <rFont val="나눔고딕"/>
        <family val="3"/>
        <charset val="129"/>
      </rPr>
      <t>~2021.08.</t>
    </r>
    <r>
      <rPr>
        <b/>
        <sz val="10"/>
        <color theme="1"/>
        <rFont val="맑은 고딕"/>
        <family val="3"/>
        <charset val="129"/>
      </rPr>
      <t>20</t>
    </r>
    <phoneticPr fontId="3" type="noConversion"/>
  </si>
  <si>
    <t>2021.08.18 스마트데이</t>
    <phoneticPr fontId="3" type="noConversion"/>
  </si>
  <si>
    <t>옥미영,박승철,정수미</t>
    <phoneticPr fontId="3" type="noConversion"/>
  </si>
  <si>
    <t>플렉스(인사관리)시스템 검토건</t>
    <phoneticPr fontId="3" type="noConversion"/>
  </si>
  <si>
    <t>퀵배송(매봉본사)</t>
    <phoneticPr fontId="3" type="noConversion"/>
  </si>
  <si>
    <t>고용지원금 검토건</t>
    <phoneticPr fontId="3" type="noConversion"/>
  </si>
  <si>
    <t>재택근무 관리방안 검토</t>
    <phoneticPr fontId="3" type="noConversion"/>
  </si>
  <si>
    <t>총무 매뉴얼 정리 및 목록</t>
    <phoneticPr fontId="3" type="noConversion"/>
  </si>
  <si>
    <t>2021.08.24 스마트데이</t>
    <phoneticPr fontId="3" type="noConversion"/>
  </si>
  <si>
    <r>
      <t>경영기획팀 최지영 / 2021.08.</t>
    </r>
    <r>
      <rPr>
        <b/>
        <sz val="10"/>
        <color theme="1"/>
        <rFont val="맑은 고딕"/>
        <family val="3"/>
        <charset val="129"/>
      </rPr>
      <t>23</t>
    </r>
    <r>
      <rPr>
        <b/>
        <sz val="10"/>
        <color theme="1"/>
        <rFont val="나눔고딕"/>
        <family val="3"/>
        <charset val="129"/>
      </rPr>
      <t>~2021.08.</t>
    </r>
    <r>
      <rPr>
        <b/>
        <sz val="10"/>
        <color theme="1"/>
        <rFont val="맑은 고딕"/>
        <family val="3"/>
        <charset val="129"/>
      </rPr>
      <t>27</t>
    </r>
    <phoneticPr fontId="3" type="noConversion"/>
  </si>
  <si>
    <t>내일채움공제 3건 검토</t>
    <phoneticPr fontId="3" type="noConversion"/>
  </si>
  <si>
    <t>재직증명서 발급</t>
    <phoneticPr fontId="3" type="noConversion"/>
  </si>
  <si>
    <t>김현영 수석, 김상유 수석</t>
    <phoneticPr fontId="3" type="noConversion"/>
  </si>
  <si>
    <t>신세계 상품권 구매를 위한 외근(대표님 요청사항)</t>
    <phoneticPr fontId="3" type="noConversion"/>
  </si>
  <si>
    <t>김상유 수석, 최시은 전임</t>
    <phoneticPr fontId="3" type="noConversion"/>
  </si>
  <si>
    <t>기존 박찬호수석님 고장노트북 수리완료 확인</t>
    <phoneticPr fontId="3" type="noConversion"/>
  </si>
  <si>
    <t>인사평가 및 인센티브 지표 기초자료 검토</t>
    <phoneticPr fontId="3" type="noConversion"/>
  </si>
  <si>
    <t>나스계정 생성발급 요청</t>
    <phoneticPr fontId="3" type="noConversion"/>
  </si>
  <si>
    <t>인사업무 매뉴얼정리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</si>
</sst>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b/>
      <sz val="10"/>
      <color rgb="FFFF0000"/>
      <name val="굴림"/>
      <family val="3"/>
      <charset val="129"/>
    </font>
    <font>
      <sz val="11"/>
      <color theme="1"/>
      <name val="굴림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9" fontId="16" fillId="0" borderId="3" xfId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shrinkToFit="1"/>
    </xf>
    <xf numFmtId="0" fontId="14" fillId="0" borderId="26" xfId="0" quotePrefix="1" applyFont="1" applyBorder="1" applyAlignment="1">
      <alignment horizontal="left" vertical="center"/>
    </xf>
    <xf numFmtId="0" fontId="14" fillId="0" borderId="30" xfId="0" applyFont="1" applyFill="1" applyBorder="1" applyAlignment="1">
      <alignment vertical="top"/>
    </xf>
    <xf numFmtId="0" fontId="8" fillId="0" borderId="30" xfId="0" applyFont="1" applyFill="1" applyBorder="1" applyAlignment="1">
      <alignment horizontal="left" vertical="center" shrinkToFit="1"/>
    </xf>
    <xf numFmtId="177" fontId="19" fillId="0" borderId="1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4" fillId="0" borderId="27" xfId="0" quotePrefix="1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20" fillId="0" borderId="29" xfId="0" applyFont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shrinkToFit="1"/>
    </xf>
    <xf numFmtId="0" fontId="14" fillId="0" borderId="0" xfId="0" applyFont="1" applyAlignment="1">
      <alignment horizontal="left" vertical="center"/>
    </xf>
    <xf numFmtId="0" fontId="14" fillId="0" borderId="27" xfId="0" applyFont="1" applyFill="1" applyBorder="1" applyAlignment="1">
      <alignment vertical="top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vertical="top"/>
    </xf>
    <xf numFmtId="0" fontId="10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center" shrinkToFit="1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top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177" fontId="13" fillId="5" borderId="15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13" fillId="5" borderId="12" xfId="0" applyNumberFormat="1" applyFont="1" applyFill="1" applyBorder="1" applyAlignment="1">
      <alignment horizontal="center" vertical="center"/>
    </xf>
    <xf numFmtId="177" fontId="13" fillId="5" borderId="24" xfId="0" applyNumberFormat="1" applyFont="1" applyFill="1" applyBorder="1" applyAlignment="1">
      <alignment horizontal="center" vertical="center"/>
    </xf>
    <xf numFmtId="177" fontId="13" fillId="5" borderId="11" xfId="0" applyNumberFormat="1" applyFont="1" applyFill="1" applyBorder="1" applyAlignment="1">
      <alignment horizontal="center" vertical="center"/>
    </xf>
    <xf numFmtId="177" fontId="13" fillId="5" borderId="33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 shrinkToFit="1"/>
    </xf>
    <xf numFmtId="0" fontId="14" fillId="0" borderId="27" xfId="0" applyFont="1" applyBorder="1" applyAlignment="1">
      <alignment horizontal="left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zoomScale="80" zoomScaleNormal="80" workbookViewId="0">
      <pane ySplit="8" topLeftCell="A9" activePane="bottomLeft" state="frozen"/>
      <selection pane="bottomLeft" activeCell="D29" sqref="D29"/>
    </sheetView>
  </sheetViews>
  <sheetFormatPr defaultColWidth="9" defaultRowHeight="17.399999999999999"/>
  <cols>
    <col min="1" max="1" width="23.09765625" style="1" customWidth="1"/>
    <col min="2" max="2" width="30.296875" style="1" customWidth="1"/>
    <col min="3" max="3" width="44.19921875" style="1" customWidth="1"/>
    <col min="4" max="4" width="59.296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2" t="s">
        <v>18</v>
      </c>
      <c r="D2" s="122"/>
      <c r="E2" s="6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85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3" t="s">
        <v>12</v>
      </c>
      <c r="B5" s="124"/>
      <c r="C5" s="124"/>
      <c r="D5" s="124"/>
      <c r="E5" s="124"/>
      <c r="F5" s="124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25"/>
      <c r="B6" s="126"/>
      <c r="C6" s="126"/>
      <c r="D6" s="126"/>
      <c r="E6" s="126"/>
      <c r="F6" s="126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5" t="s">
        <v>5</v>
      </c>
      <c r="B7" s="135" t="s">
        <v>7</v>
      </c>
      <c r="C7" s="135" t="s">
        <v>6</v>
      </c>
      <c r="D7" s="137" t="s">
        <v>11</v>
      </c>
      <c r="E7" s="139" t="s">
        <v>13</v>
      </c>
      <c r="F7" s="13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33"/>
    </row>
    <row r="8" spans="1:17" ht="15" customHeight="1">
      <c r="A8" s="136"/>
      <c r="B8" s="136"/>
      <c r="C8" s="136"/>
      <c r="D8" s="138"/>
      <c r="E8" s="138"/>
      <c r="F8" s="138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SUM(L9:L33)</f>
        <v>0</v>
      </c>
      <c r="M8" s="15">
        <f>SUM(M9:M33)</f>
        <v>0</v>
      </c>
      <c r="N8" s="15">
        <f>SUM(N9:N33)</f>
        <v>0</v>
      </c>
      <c r="O8" s="15">
        <f>SUM(O9:O33)</f>
        <v>0</v>
      </c>
      <c r="P8" s="16">
        <f>SUM(P9:P33)</f>
        <v>0</v>
      </c>
      <c r="Q8" s="134"/>
    </row>
    <row r="9" spans="1:17" ht="19.5" customHeight="1">
      <c r="A9" s="65"/>
      <c r="B9" s="127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21">
        <v>1</v>
      </c>
      <c r="H9" s="21"/>
      <c r="I9" s="21"/>
      <c r="J9" s="58"/>
      <c r="K9" s="59">
        <v>2</v>
      </c>
      <c r="L9" s="20"/>
      <c r="M9" s="21"/>
      <c r="N9" s="21"/>
      <c r="O9" s="21"/>
      <c r="P9" s="22"/>
      <c r="Q9" s="19"/>
    </row>
    <row r="10" spans="1:17" ht="19.5" customHeight="1">
      <c r="A10" s="65"/>
      <c r="B10" s="128"/>
      <c r="C10" s="42" t="s">
        <v>29</v>
      </c>
      <c r="D10" s="43"/>
      <c r="E10" s="46" t="s">
        <v>9</v>
      </c>
      <c r="F10" s="47">
        <v>1</v>
      </c>
      <c r="G10" s="56"/>
      <c r="H10" s="21">
        <v>0.5</v>
      </c>
      <c r="I10" s="21">
        <v>0.5</v>
      </c>
      <c r="J10" s="58">
        <v>0.5</v>
      </c>
      <c r="K10" s="59">
        <v>0.5</v>
      </c>
      <c r="L10" s="20"/>
      <c r="M10" s="21"/>
      <c r="N10" s="21"/>
      <c r="O10" s="21"/>
      <c r="P10" s="22"/>
      <c r="Q10" s="19"/>
    </row>
    <row r="11" spans="1:17" ht="19.5" customHeight="1">
      <c r="A11" s="65"/>
      <c r="B11" s="65"/>
      <c r="C11" s="42" t="s">
        <v>36</v>
      </c>
      <c r="D11" s="63" t="s">
        <v>37</v>
      </c>
      <c r="E11" s="41" t="s">
        <v>8</v>
      </c>
      <c r="F11" s="17">
        <v>1</v>
      </c>
      <c r="G11" s="21">
        <v>0.5</v>
      </c>
      <c r="H11" s="21">
        <v>0.5</v>
      </c>
      <c r="I11" s="21"/>
      <c r="J11" s="58">
        <v>1</v>
      </c>
      <c r="K11" s="59">
        <v>0.5</v>
      </c>
      <c r="L11" s="20"/>
      <c r="M11" s="21"/>
      <c r="N11" s="21"/>
      <c r="O11" s="21"/>
      <c r="P11" s="22"/>
      <c r="Q11" s="19"/>
    </row>
    <row r="12" spans="1:17" ht="19.5" customHeight="1">
      <c r="A12" s="65"/>
      <c r="B12" s="65"/>
      <c r="C12" s="87" t="s">
        <v>39</v>
      </c>
      <c r="D12" s="88" t="s">
        <v>40</v>
      </c>
      <c r="E12" s="41" t="s">
        <v>9</v>
      </c>
      <c r="F12" s="17">
        <v>1</v>
      </c>
      <c r="G12" s="21">
        <v>3</v>
      </c>
      <c r="H12" s="21"/>
      <c r="I12" s="21"/>
      <c r="J12" s="58"/>
      <c r="K12" s="59"/>
      <c r="L12" s="20"/>
      <c r="M12" s="21"/>
      <c r="N12" s="21"/>
      <c r="O12" s="21"/>
      <c r="P12" s="22"/>
      <c r="Q12" s="19"/>
    </row>
    <row r="13" spans="1:17" ht="19.5" customHeight="1">
      <c r="A13" s="65"/>
      <c r="B13" s="65"/>
      <c r="C13" s="42" t="s">
        <v>52</v>
      </c>
      <c r="D13" s="43" t="s">
        <v>53</v>
      </c>
      <c r="E13" s="41" t="s">
        <v>10</v>
      </c>
      <c r="F13" s="17">
        <v>1</v>
      </c>
      <c r="G13" s="21"/>
      <c r="H13" s="21"/>
      <c r="I13" s="21">
        <v>0.5</v>
      </c>
      <c r="J13" s="58"/>
      <c r="K13" s="59"/>
      <c r="L13" s="20"/>
      <c r="M13" s="21"/>
      <c r="N13" s="21"/>
      <c r="O13" s="21"/>
      <c r="P13" s="22"/>
      <c r="Q13" s="19"/>
    </row>
    <row r="14" spans="1:17" ht="19.5" customHeight="1">
      <c r="A14" s="84"/>
      <c r="B14" s="84"/>
      <c r="C14" s="42" t="s">
        <v>50</v>
      </c>
      <c r="D14" s="43"/>
      <c r="E14" s="41" t="s">
        <v>51</v>
      </c>
      <c r="F14" s="17">
        <v>1</v>
      </c>
      <c r="G14" s="21"/>
      <c r="H14" s="21">
        <v>0.5</v>
      </c>
      <c r="I14" s="21"/>
      <c r="J14" s="58"/>
      <c r="K14" s="59"/>
      <c r="L14" s="20"/>
      <c r="M14" s="21"/>
      <c r="N14" s="21"/>
      <c r="O14" s="21"/>
      <c r="P14" s="22"/>
      <c r="Q14" s="19"/>
    </row>
    <row r="15" spans="1:17" ht="19.5" customHeight="1">
      <c r="A15" s="86"/>
      <c r="B15" s="86"/>
      <c r="C15" s="43" t="s">
        <v>60</v>
      </c>
      <c r="D15" s="89"/>
      <c r="E15" s="41" t="s">
        <v>59</v>
      </c>
      <c r="F15" s="17">
        <v>0.8</v>
      </c>
      <c r="G15" s="21"/>
      <c r="H15" s="21"/>
      <c r="I15" s="21"/>
      <c r="J15" s="58">
        <v>0.5</v>
      </c>
      <c r="K15" s="59"/>
      <c r="L15" s="20"/>
      <c r="M15" s="21"/>
      <c r="N15" s="21"/>
      <c r="O15" s="21"/>
      <c r="P15" s="22"/>
      <c r="Q15" s="19"/>
    </row>
    <row r="16" spans="1:17" ht="19.5" customHeight="1">
      <c r="A16" s="65"/>
      <c r="B16" s="65"/>
      <c r="C16" s="45" t="s">
        <v>49</v>
      </c>
      <c r="D16" s="71"/>
      <c r="E16" s="41" t="s">
        <v>9</v>
      </c>
      <c r="F16" s="17">
        <v>1</v>
      </c>
      <c r="G16" s="21"/>
      <c r="H16" s="21">
        <v>0.5</v>
      </c>
      <c r="I16" s="21"/>
      <c r="J16" s="58"/>
      <c r="K16" s="59"/>
      <c r="L16" s="20"/>
      <c r="M16" s="21"/>
      <c r="N16" s="21"/>
      <c r="O16" s="21"/>
      <c r="P16" s="22"/>
      <c r="Q16" s="19"/>
    </row>
    <row r="17" spans="1:17" ht="18.75" customHeight="1">
      <c r="A17" s="117"/>
      <c r="B17" s="117" t="s">
        <v>22</v>
      </c>
      <c r="C17" s="51" t="s">
        <v>30</v>
      </c>
      <c r="D17" s="52"/>
      <c r="E17" s="35" t="s">
        <v>24</v>
      </c>
      <c r="F17" s="36">
        <v>1</v>
      </c>
      <c r="G17" s="24"/>
      <c r="H17" s="24">
        <v>0.5</v>
      </c>
      <c r="I17" s="24"/>
      <c r="J17" s="60">
        <v>0.5</v>
      </c>
      <c r="K17" s="61"/>
      <c r="L17" s="23"/>
      <c r="M17" s="24"/>
      <c r="N17" s="24"/>
      <c r="O17" s="24"/>
      <c r="P17" s="25"/>
      <c r="Q17" s="19"/>
    </row>
    <row r="18" spans="1:17" ht="18.75" customHeight="1">
      <c r="A18" s="117"/>
      <c r="B18" s="117"/>
      <c r="C18" s="53" t="s">
        <v>27</v>
      </c>
      <c r="D18" s="45" t="s">
        <v>32</v>
      </c>
      <c r="E18" s="41" t="s">
        <v>9</v>
      </c>
      <c r="F18" s="17">
        <v>1</v>
      </c>
      <c r="G18" s="40">
        <v>1</v>
      </c>
      <c r="H18" s="40">
        <v>1</v>
      </c>
      <c r="I18" s="40">
        <v>2</v>
      </c>
      <c r="J18" s="58"/>
      <c r="K18" s="62"/>
      <c r="L18" s="20"/>
      <c r="M18" s="21"/>
      <c r="N18" s="21"/>
      <c r="O18" s="21"/>
      <c r="P18" s="22"/>
      <c r="Q18" s="19"/>
    </row>
    <row r="19" spans="1:17" ht="18.75" customHeight="1">
      <c r="A19" s="117"/>
      <c r="B19" s="117"/>
      <c r="C19" s="68" t="s">
        <v>43</v>
      </c>
      <c r="D19" s="45" t="s">
        <v>44</v>
      </c>
      <c r="E19" s="41" t="s">
        <v>31</v>
      </c>
      <c r="F19" s="17">
        <v>1</v>
      </c>
      <c r="G19" s="40">
        <v>0.5</v>
      </c>
      <c r="H19" s="40"/>
      <c r="I19" s="40"/>
      <c r="J19" s="58"/>
      <c r="K19" s="62"/>
      <c r="L19" s="20"/>
      <c r="M19" s="21"/>
      <c r="N19" s="21"/>
      <c r="O19" s="21"/>
      <c r="P19" s="22"/>
      <c r="Q19" s="19"/>
    </row>
    <row r="20" spans="1:17" ht="18.75" customHeight="1">
      <c r="A20" s="117"/>
      <c r="B20" s="117"/>
      <c r="C20" s="68" t="s">
        <v>33</v>
      </c>
      <c r="D20" s="45" t="s">
        <v>44</v>
      </c>
      <c r="E20" s="41" t="s">
        <v>34</v>
      </c>
      <c r="F20" s="17">
        <v>1</v>
      </c>
      <c r="G20" s="40"/>
      <c r="H20" s="40">
        <v>0.5</v>
      </c>
      <c r="I20" s="40"/>
      <c r="J20" s="58"/>
      <c r="K20" s="62"/>
      <c r="L20" s="20"/>
      <c r="M20" s="21"/>
      <c r="N20" s="21"/>
      <c r="O20" s="21"/>
      <c r="P20" s="22"/>
      <c r="Q20" s="19"/>
    </row>
    <row r="21" spans="1:17" ht="18.75" customHeight="1">
      <c r="A21" s="117"/>
      <c r="B21" s="117"/>
      <c r="C21" s="68" t="s">
        <v>41</v>
      </c>
      <c r="D21" s="45" t="s">
        <v>42</v>
      </c>
      <c r="E21" s="41" t="s">
        <v>34</v>
      </c>
      <c r="F21" s="17">
        <v>1</v>
      </c>
      <c r="G21" s="40">
        <v>0.5</v>
      </c>
      <c r="H21" s="40"/>
      <c r="I21" s="40"/>
      <c r="J21" s="58"/>
      <c r="K21" s="62"/>
      <c r="L21" s="20"/>
      <c r="M21" s="21"/>
      <c r="N21" s="21"/>
      <c r="O21" s="21"/>
      <c r="P21" s="22"/>
      <c r="Q21" s="19"/>
    </row>
    <row r="22" spans="1:17" ht="18.75" customHeight="1">
      <c r="A22" s="117"/>
      <c r="B22" s="117"/>
      <c r="C22" s="68" t="s">
        <v>45</v>
      </c>
      <c r="D22" s="45" t="s">
        <v>44</v>
      </c>
      <c r="E22" s="41" t="s">
        <v>35</v>
      </c>
      <c r="F22" s="17">
        <v>1</v>
      </c>
      <c r="G22" s="40"/>
      <c r="H22" s="40">
        <v>0.5</v>
      </c>
      <c r="I22" s="40"/>
      <c r="J22" s="58"/>
      <c r="K22" s="62"/>
      <c r="L22" s="20"/>
      <c r="M22" s="21"/>
      <c r="N22" s="21"/>
      <c r="O22" s="21"/>
      <c r="P22" s="22"/>
      <c r="Q22" s="19"/>
    </row>
    <row r="23" spans="1:17" ht="18.75" customHeight="1">
      <c r="A23" s="117"/>
      <c r="B23" s="117"/>
      <c r="C23" s="68" t="s">
        <v>21</v>
      </c>
      <c r="D23" s="45" t="s">
        <v>54</v>
      </c>
      <c r="E23" s="41" t="s">
        <v>10</v>
      </c>
      <c r="F23" s="17">
        <v>1</v>
      </c>
      <c r="G23" s="40"/>
      <c r="H23" s="40">
        <v>1</v>
      </c>
      <c r="I23" s="40">
        <v>1</v>
      </c>
      <c r="J23" s="58">
        <v>0.5</v>
      </c>
      <c r="K23" s="62"/>
      <c r="L23" s="20"/>
      <c r="M23" s="21"/>
      <c r="N23" s="21"/>
      <c r="O23" s="21"/>
      <c r="P23" s="22"/>
      <c r="Q23" s="19"/>
    </row>
    <row r="24" spans="1:17" ht="18.75" customHeight="1">
      <c r="A24" s="117"/>
      <c r="B24" s="117"/>
      <c r="C24" s="68" t="s">
        <v>55</v>
      </c>
      <c r="D24" s="45" t="s">
        <v>56</v>
      </c>
      <c r="E24" s="41" t="s">
        <v>57</v>
      </c>
      <c r="F24" s="17">
        <v>1</v>
      </c>
      <c r="G24" s="40"/>
      <c r="H24" s="40"/>
      <c r="I24" s="40">
        <v>1</v>
      </c>
      <c r="J24" s="58">
        <v>0.5</v>
      </c>
      <c r="K24" s="62">
        <v>0.5</v>
      </c>
      <c r="L24" s="20"/>
      <c r="M24" s="21"/>
      <c r="N24" s="21"/>
      <c r="O24" s="21"/>
      <c r="P24" s="22"/>
      <c r="Q24" s="19"/>
    </row>
    <row r="25" spans="1:17" ht="18.75" customHeight="1">
      <c r="A25" s="117"/>
      <c r="B25" s="117"/>
      <c r="C25" s="68" t="s">
        <v>58</v>
      </c>
      <c r="D25" s="45"/>
      <c r="E25" s="41" t="s">
        <v>59</v>
      </c>
      <c r="F25" s="17">
        <v>0.8</v>
      </c>
      <c r="G25" s="40"/>
      <c r="H25" s="40"/>
      <c r="I25" s="40"/>
      <c r="J25" s="58">
        <v>0.5</v>
      </c>
      <c r="K25" s="62"/>
      <c r="L25" s="20"/>
      <c r="M25" s="21"/>
      <c r="N25" s="21"/>
      <c r="O25" s="21"/>
      <c r="P25" s="22"/>
      <c r="Q25" s="19"/>
    </row>
    <row r="26" spans="1:17" ht="18.75" customHeight="1">
      <c r="A26" s="117"/>
      <c r="B26" s="117"/>
      <c r="C26" s="68" t="s">
        <v>61</v>
      </c>
      <c r="D26" s="45"/>
      <c r="E26" s="41" t="s">
        <v>62</v>
      </c>
      <c r="F26" s="17">
        <v>1</v>
      </c>
      <c r="G26" s="40"/>
      <c r="H26" s="40"/>
      <c r="I26" s="40"/>
      <c r="J26" s="58"/>
      <c r="K26" s="62">
        <v>1</v>
      </c>
      <c r="L26" s="20"/>
      <c r="M26" s="21"/>
      <c r="N26" s="21"/>
      <c r="O26" s="21"/>
      <c r="P26" s="22"/>
      <c r="Q26" s="19"/>
    </row>
    <row r="27" spans="1:17" ht="18.75" customHeight="1">
      <c r="A27" s="117"/>
      <c r="B27" s="117"/>
      <c r="C27" s="68" t="s">
        <v>63</v>
      </c>
      <c r="D27" s="45"/>
      <c r="E27" s="41" t="s">
        <v>62</v>
      </c>
      <c r="F27" s="17">
        <v>0.8</v>
      </c>
      <c r="G27" s="40"/>
      <c r="H27" s="40"/>
      <c r="I27" s="40"/>
      <c r="J27" s="58">
        <v>1</v>
      </c>
      <c r="K27" s="62"/>
      <c r="L27" s="20"/>
      <c r="M27" s="21"/>
      <c r="N27" s="21"/>
      <c r="O27" s="21"/>
      <c r="P27" s="22"/>
      <c r="Q27" s="19"/>
    </row>
    <row r="28" spans="1:17" ht="18.75" customHeight="1">
      <c r="A28" s="117"/>
      <c r="B28" s="117"/>
      <c r="C28" s="68" t="s">
        <v>64</v>
      </c>
      <c r="D28" s="45"/>
      <c r="E28" s="41" t="s">
        <v>62</v>
      </c>
      <c r="F28" s="17">
        <v>0.7</v>
      </c>
      <c r="G28" s="40"/>
      <c r="H28" s="40"/>
      <c r="I28" s="40"/>
      <c r="J28" s="58"/>
      <c r="K28" s="62">
        <v>1</v>
      </c>
      <c r="L28" s="20"/>
      <c r="M28" s="21"/>
      <c r="N28" s="21"/>
      <c r="O28" s="21"/>
      <c r="P28" s="22"/>
      <c r="Q28" s="19"/>
    </row>
    <row r="29" spans="1:17" ht="18.600000000000001" customHeight="1">
      <c r="A29" s="117"/>
      <c r="B29" s="117"/>
      <c r="C29" s="67" t="s">
        <v>46</v>
      </c>
      <c r="D29" s="45" t="s">
        <v>48</v>
      </c>
      <c r="E29" s="41" t="s">
        <v>10</v>
      </c>
      <c r="F29" s="17">
        <v>1</v>
      </c>
      <c r="G29" s="40"/>
      <c r="H29" s="40">
        <v>0.5</v>
      </c>
      <c r="I29" s="40"/>
      <c r="J29" s="58"/>
      <c r="K29" s="62"/>
      <c r="L29" s="20"/>
      <c r="M29" s="21"/>
      <c r="N29" s="21"/>
      <c r="O29" s="21"/>
      <c r="P29" s="22"/>
      <c r="Q29" s="19"/>
    </row>
    <row r="30" spans="1:17" ht="19.5" customHeight="1">
      <c r="A30" s="118"/>
      <c r="B30" s="120" t="s">
        <v>21</v>
      </c>
      <c r="C30" s="54"/>
      <c r="D30" s="55"/>
      <c r="E30" s="44" t="s">
        <v>10</v>
      </c>
      <c r="F30" s="36">
        <v>1</v>
      </c>
      <c r="G30" s="37"/>
      <c r="H30" s="38"/>
      <c r="I30" s="38"/>
      <c r="J30" s="38"/>
      <c r="K30" s="39"/>
      <c r="L30" s="37"/>
      <c r="M30" s="38"/>
      <c r="N30" s="38"/>
      <c r="O30" s="38"/>
      <c r="P30" s="39"/>
      <c r="Q30" s="19"/>
    </row>
    <row r="31" spans="1:17" ht="19.5" customHeight="1">
      <c r="A31" s="119"/>
      <c r="B31" s="121"/>
      <c r="C31" s="72"/>
      <c r="D31" s="63"/>
      <c r="E31" s="75" t="s">
        <v>10</v>
      </c>
      <c r="F31" s="76">
        <v>1</v>
      </c>
      <c r="G31" s="77"/>
      <c r="H31" s="78"/>
      <c r="I31" s="78"/>
      <c r="J31" s="78"/>
      <c r="K31" s="81"/>
      <c r="L31" s="77"/>
      <c r="M31" s="78"/>
      <c r="N31" s="78"/>
      <c r="O31" s="78"/>
      <c r="P31" s="81"/>
      <c r="Q31" s="19"/>
    </row>
    <row r="32" spans="1:17" ht="19.5" customHeight="1">
      <c r="A32" s="50" t="s">
        <v>25</v>
      </c>
      <c r="B32" s="69" t="s">
        <v>38</v>
      </c>
      <c r="C32" s="92"/>
      <c r="D32" s="70"/>
      <c r="E32" s="49" t="s">
        <v>9</v>
      </c>
      <c r="F32" s="30">
        <v>1</v>
      </c>
      <c r="G32" s="74"/>
      <c r="H32" s="79"/>
      <c r="I32" s="79"/>
      <c r="J32" s="79"/>
      <c r="K32" s="82"/>
      <c r="L32" s="74"/>
      <c r="M32" s="79"/>
      <c r="N32" s="79"/>
      <c r="O32" s="79"/>
      <c r="P32" s="82"/>
      <c r="Q32" s="19"/>
    </row>
    <row r="33" spans="1:17" ht="20.100000000000001" customHeight="1">
      <c r="A33" s="26" t="s">
        <v>20</v>
      </c>
      <c r="B33" s="27"/>
      <c r="C33" s="66"/>
      <c r="D33" s="28"/>
      <c r="E33" s="29"/>
      <c r="F33" s="30"/>
      <c r="G33" s="73"/>
      <c r="H33" s="80"/>
      <c r="I33" s="80"/>
      <c r="J33" s="80"/>
      <c r="K33" s="83"/>
      <c r="L33" s="73"/>
      <c r="M33" s="80"/>
      <c r="N33" s="80"/>
      <c r="O33" s="80"/>
      <c r="P33" s="83"/>
      <c r="Q33" s="31" t="str">
        <f t="shared" ref="Q33" si="0">IF(SUM(G33:P33)=0,"",SUM(G33:P33))</f>
        <v/>
      </c>
    </row>
    <row r="34" spans="1:17">
      <c r="G34" s="57"/>
      <c r="H34" s="57"/>
      <c r="I34" s="57"/>
      <c r="J34" s="57"/>
      <c r="K34" s="57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9"/>
    <mergeCell ref="A30:A31"/>
    <mergeCell ref="B30:B31"/>
    <mergeCell ref="C2:D2"/>
    <mergeCell ref="A5:F6"/>
    <mergeCell ref="B9:B10"/>
    <mergeCell ref="A17:A29"/>
  </mergeCells>
  <phoneticPr fontId="3" type="noConversion"/>
  <dataValidations count="1">
    <dataValidation type="list" allowBlank="1" showInputMessage="1" showErrorMessage="1" sqref="E9:E3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zoomScale="80" zoomScaleNormal="80" workbookViewId="0">
      <pane ySplit="8" topLeftCell="A9" activePane="bottomLeft" state="frozen"/>
      <selection pane="bottomLeft" activeCell="C7" sqref="C7:C8"/>
    </sheetView>
  </sheetViews>
  <sheetFormatPr defaultColWidth="9" defaultRowHeight="17.399999999999999"/>
  <cols>
    <col min="1" max="1" width="23.09765625" style="1" customWidth="1"/>
    <col min="2" max="2" width="30.296875" style="1" customWidth="1"/>
    <col min="3" max="3" width="44.19921875" style="1" customWidth="1"/>
    <col min="4" max="4" width="59.296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2" t="s">
        <v>18</v>
      </c>
      <c r="D2" s="122"/>
      <c r="E2" s="9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85" t="s">
        <v>65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3" t="s">
        <v>12</v>
      </c>
      <c r="B5" s="124"/>
      <c r="C5" s="124"/>
      <c r="D5" s="124"/>
      <c r="E5" s="124"/>
      <c r="F5" s="124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25"/>
      <c r="B6" s="126"/>
      <c r="C6" s="126"/>
      <c r="D6" s="126"/>
      <c r="E6" s="126"/>
      <c r="F6" s="126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5" t="s">
        <v>5</v>
      </c>
      <c r="B7" s="135" t="s">
        <v>7</v>
      </c>
      <c r="C7" s="135" t="s">
        <v>6</v>
      </c>
      <c r="D7" s="137" t="s">
        <v>11</v>
      </c>
      <c r="E7" s="139" t="s">
        <v>13</v>
      </c>
      <c r="F7" s="13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33"/>
    </row>
    <row r="8" spans="1:17" ht="15" customHeight="1">
      <c r="A8" s="136"/>
      <c r="B8" s="136"/>
      <c r="C8" s="136"/>
      <c r="D8" s="138"/>
      <c r="E8" s="138"/>
      <c r="F8" s="138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SUM(L9:L30)</f>
        <v>0</v>
      </c>
      <c r="M8" s="15">
        <f>SUM(M9:M30)</f>
        <v>0</v>
      </c>
      <c r="N8" s="15">
        <f>SUM(N9:N30)</f>
        <v>0</v>
      </c>
      <c r="O8" s="15">
        <f>SUM(O9:O30)</f>
        <v>0</v>
      </c>
      <c r="P8" s="16">
        <f>SUM(P9:P30)</f>
        <v>0</v>
      </c>
      <c r="Q8" s="134"/>
    </row>
    <row r="9" spans="1:17" ht="19.5" customHeight="1">
      <c r="A9" s="91"/>
      <c r="B9" s="127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21">
        <v>2</v>
      </c>
      <c r="H9" s="21"/>
      <c r="I9" s="21"/>
      <c r="J9" s="58"/>
      <c r="K9" s="59"/>
      <c r="L9" s="20"/>
      <c r="M9" s="21"/>
      <c r="N9" s="21"/>
      <c r="O9" s="21"/>
      <c r="P9" s="22"/>
      <c r="Q9" s="19"/>
    </row>
    <row r="10" spans="1:17" ht="19.5" customHeight="1">
      <c r="A10" s="91"/>
      <c r="B10" s="128"/>
      <c r="C10" s="42" t="s">
        <v>29</v>
      </c>
      <c r="D10" s="43"/>
      <c r="E10" s="46" t="s">
        <v>9</v>
      </c>
      <c r="F10" s="47">
        <v>1</v>
      </c>
      <c r="G10" s="56">
        <v>0.5</v>
      </c>
      <c r="H10" s="21">
        <v>0.5</v>
      </c>
      <c r="I10" s="21">
        <v>0.5</v>
      </c>
      <c r="J10" s="58">
        <v>0.5</v>
      </c>
      <c r="K10" s="59">
        <v>0.5</v>
      </c>
      <c r="L10" s="20"/>
      <c r="M10" s="21"/>
      <c r="N10" s="21"/>
      <c r="O10" s="21"/>
      <c r="P10" s="22"/>
      <c r="Q10" s="19"/>
    </row>
    <row r="11" spans="1:17" ht="19.5" customHeight="1">
      <c r="A11" s="91"/>
      <c r="B11" s="91"/>
      <c r="C11" s="42" t="s">
        <v>36</v>
      </c>
      <c r="D11" s="63" t="s">
        <v>37</v>
      </c>
      <c r="E11" s="41" t="s">
        <v>8</v>
      </c>
      <c r="F11" s="17">
        <v>1</v>
      </c>
      <c r="G11" s="21"/>
      <c r="H11" s="21"/>
      <c r="I11" s="21">
        <v>1</v>
      </c>
      <c r="J11" s="58">
        <v>0.5</v>
      </c>
      <c r="K11" s="59"/>
      <c r="L11" s="20"/>
      <c r="M11" s="21"/>
      <c r="N11" s="21"/>
      <c r="O11" s="21"/>
      <c r="P11" s="22"/>
      <c r="Q11" s="19"/>
    </row>
    <row r="12" spans="1:17" ht="19.5" customHeight="1">
      <c r="A12" s="91"/>
      <c r="B12" s="91"/>
      <c r="C12" s="42" t="s">
        <v>86</v>
      </c>
      <c r="D12" s="43" t="s">
        <v>87</v>
      </c>
      <c r="E12" s="41" t="s">
        <v>10</v>
      </c>
      <c r="F12" s="17">
        <v>1</v>
      </c>
      <c r="G12" s="21">
        <v>0.5</v>
      </c>
      <c r="H12" s="21">
        <v>0.5</v>
      </c>
      <c r="I12" s="21">
        <v>1</v>
      </c>
      <c r="J12" s="58"/>
      <c r="K12" s="59">
        <v>0.5</v>
      </c>
      <c r="L12" s="20"/>
      <c r="M12" s="21"/>
      <c r="N12" s="21"/>
      <c r="O12" s="21"/>
      <c r="P12" s="22"/>
      <c r="Q12" s="19"/>
    </row>
    <row r="13" spans="1:17" ht="19.5" customHeight="1">
      <c r="A13" s="91"/>
      <c r="B13" s="91"/>
      <c r="C13" s="43" t="s">
        <v>67</v>
      </c>
      <c r="D13" s="89" t="s">
        <v>68</v>
      </c>
      <c r="E13" s="41" t="s">
        <v>10</v>
      </c>
      <c r="F13" s="17">
        <v>1</v>
      </c>
      <c r="G13" s="21">
        <v>0.5</v>
      </c>
      <c r="H13" s="21"/>
      <c r="I13" s="21"/>
      <c r="J13" s="58"/>
      <c r="K13" s="59"/>
      <c r="L13" s="20"/>
      <c r="M13" s="21"/>
      <c r="N13" s="21"/>
      <c r="O13" s="21"/>
      <c r="P13" s="22"/>
      <c r="Q13" s="19"/>
    </row>
    <row r="14" spans="1:17" ht="19.5" customHeight="1">
      <c r="A14" s="93"/>
      <c r="B14" s="93"/>
      <c r="C14" s="43" t="s">
        <v>83</v>
      </c>
      <c r="D14" s="89" t="s">
        <v>84</v>
      </c>
      <c r="E14" s="41" t="s">
        <v>85</v>
      </c>
      <c r="F14" s="17">
        <v>1</v>
      </c>
      <c r="G14" s="21"/>
      <c r="H14" s="21">
        <v>0.5</v>
      </c>
      <c r="I14" s="21"/>
      <c r="J14" s="58"/>
      <c r="K14" s="59"/>
      <c r="L14" s="20"/>
      <c r="M14" s="21"/>
      <c r="N14" s="21"/>
      <c r="O14" s="21"/>
      <c r="P14" s="22"/>
      <c r="Q14" s="19"/>
    </row>
    <row r="15" spans="1:17" ht="19.5" customHeight="1">
      <c r="A15" s="93"/>
      <c r="B15" s="93"/>
      <c r="C15" s="43" t="s">
        <v>81</v>
      </c>
      <c r="D15" s="89" t="s">
        <v>82</v>
      </c>
      <c r="E15" s="41" t="s">
        <v>51</v>
      </c>
      <c r="F15" s="17">
        <v>1</v>
      </c>
      <c r="G15" s="21"/>
      <c r="H15" s="21">
        <v>0.5</v>
      </c>
      <c r="I15" s="21"/>
      <c r="J15" s="58"/>
      <c r="K15" s="59"/>
      <c r="L15" s="20"/>
      <c r="M15" s="21"/>
      <c r="N15" s="21"/>
      <c r="O15" s="21"/>
      <c r="P15" s="22"/>
      <c r="Q15" s="19"/>
    </row>
    <row r="16" spans="1:17" ht="19.5" customHeight="1">
      <c r="A16" s="91"/>
      <c r="B16" s="91"/>
      <c r="C16" s="45" t="s">
        <v>80</v>
      </c>
      <c r="D16" s="71" t="s">
        <v>93</v>
      </c>
      <c r="E16" s="41" t="s">
        <v>9</v>
      </c>
      <c r="F16" s="17">
        <v>1</v>
      </c>
      <c r="G16" s="21"/>
      <c r="H16" s="21">
        <v>1</v>
      </c>
      <c r="I16" s="21"/>
      <c r="J16" s="58">
        <v>1</v>
      </c>
      <c r="K16" s="59"/>
      <c r="L16" s="20"/>
      <c r="M16" s="21"/>
      <c r="N16" s="21"/>
      <c r="O16" s="21"/>
      <c r="P16" s="22"/>
      <c r="Q16" s="19"/>
    </row>
    <row r="17" spans="1:17" ht="18.75" customHeight="1">
      <c r="A17" s="117"/>
      <c r="B17" s="117" t="s">
        <v>22</v>
      </c>
      <c r="C17" s="51" t="s">
        <v>30</v>
      </c>
      <c r="D17" s="52"/>
      <c r="E17" s="35" t="s">
        <v>24</v>
      </c>
      <c r="F17" s="36">
        <v>1</v>
      </c>
      <c r="G17" s="24">
        <v>0.5</v>
      </c>
      <c r="H17" s="24"/>
      <c r="I17" s="24"/>
      <c r="J17" s="60"/>
      <c r="K17" s="61"/>
      <c r="L17" s="23"/>
      <c r="M17" s="24"/>
      <c r="N17" s="24"/>
      <c r="O17" s="24"/>
      <c r="P17" s="25"/>
      <c r="Q17" s="19"/>
    </row>
    <row r="18" spans="1:17" ht="18.75" customHeight="1">
      <c r="A18" s="117"/>
      <c r="B18" s="117"/>
      <c r="C18" s="53" t="s">
        <v>27</v>
      </c>
      <c r="D18" s="45" t="s">
        <v>32</v>
      </c>
      <c r="E18" s="41" t="s">
        <v>9</v>
      </c>
      <c r="F18" s="17">
        <v>1</v>
      </c>
      <c r="G18" s="40">
        <v>1</v>
      </c>
      <c r="H18" s="40">
        <v>1</v>
      </c>
      <c r="I18" s="40"/>
      <c r="J18" s="58"/>
      <c r="K18" s="62"/>
      <c r="L18" s="20"/>
      <c r="M18" s="21"/>
      <c r="N18" s="21"/>
      <c r="O18" s="21"/>
      <c r="P18" s="22"/>
      <c r="Q18" s="19"/>
    </row>
    <row r="19" spans="1:17" ht="18.75" customHeight="1">
      <c r="A19" s="117"/>
      <c r="B19" s="117"/>
      <c r="C19" s="68" t="s">
        <v>70</v>
      </c>
      <c r="D19" s="45" t="s">
        <v>69</v>
      </c>
      <c r="E19" s="41" t="s">
        <v>31</v>
      </c>
      <c r="F19" s="17">
        <v>1</v>
      </c>
      <c r="G19" s="40">
        <v>0.5</v>
      </c>
      <c r="H19" s="40"/>
      <c r="I19" s="40"/>
      <c r="J19" s="58"/>
      <c r="K19" s="62"/>
      <c r="L19" s="20"/>
      <c r="M19" s="21"/>
      <c r="N19" s="21"/>
      <c r="O19" s="21"/>
      <c r="P19" s="22"/>
      <c r="Q19" s="19"/>
    </row>
    <row r="20" spans="1:17" ht="18.75" customHeight="1">
      <c r="A20" s="117"/>
      <c r="B20" s="117"/>
      <c r="C20" s="68" t="s">
        <v>74</v>
      </c>
      <c r="D20" s="45" t="s">
        <v>75</v>
      </c>
      <c r="E20" s="41" t="s">
        <v>10</v>
      </c>
      <c r="F20" s="17">
        <v>1</v>
      </c>
      <c r="G20" s="40">
        <v>1</v>
      </c>
      <c r="H20" s="40"/>
      <c r="I20" s="40"/>
      <c r="J20" s="58"/>
      <c r="K20" s="62"/>
      <c r="L20" s="20"/>
      <c r="M20" s="21"/>
      <c r="N20" s="21"/>
      <c r="O20" s="21"/>
      <c r="P20" s="22"/>
      <c r="Q20" s="19"/>
    </row>
    <row r="21" spans="1:17" ht="18.75" customHeight="1">
      <c r="A21" s="117"/>
      <c r="B21" s="117"/>
      <c r="C21" s="68" t="s">
        <v>76</v>
      </c>
      <c r="D21" s="45" t="s">
        <v>77</v>
      </c>
      <c r="E21" s="41" t="s">
        <v>10</v>
      </c>
      <c r="F21" s="17">
        <v>1</v>
      </c>
      <c r="G21" s="40">
        <v>0.5</v>
      </c>
      <c r="H21" s="40"/>
      <c r="I21" s="40"/>
      <c r="J21" s="58"/>
      <c r="K21" s="62">
        <v>0.5</v>
      </c>
      <c r="L21" s="20"/>
      <c r="M21" s="21"/>
      <c r="N21" s="21"/>
      <c r="O21" s="21"/>
      <c r="P21" s="22"/>
      <c r="Q21" s="19"/>
    </row>
    <row r="22" spans="1:17" ht="18.75" customHeight="1">
      <c r="A22" s="117"/>
      <c r="B22" s="117"/>
      <c r="C22" s="68" t="s">
        <v>79</v>
      </c>
      <c r="D22" s="45"/>
      <c r="E22" s="41" t="s">
        <v>10</v>
      </c>
      <c r="F22" s="17">
        <v>0.8</v>
      </c>
      <c r="G22" s="40"/>
      <c r="H22" s="40"/>
      <c r="I22" s="40">
        <v>1.5</v>
      </c>
      <c r="J22" s="58"/>
      <c r="K22" s="62"/>
      <c r="L22" s="20"/>
      <c r="M22" s="21"/>
      <c r="N22" s="21"/>
      <c r="O22" s="21"/>
      <c r="P22" s="22"/>
      <c r="Q22" s="19"/>
    </row>
    <row r="23" spans="1:17" ht="18.75" customHeight="1">
      <c r="A23" s="117"/>
      <c r="B23" s="117"/>
      <c r="C23" s="68" t="s">
        <v>90</v>
      </c>
      <c r="D23" s="45" t="s">
        <v>91</v>
      </c>
      <c r="E23" s="41" t="s">
        <v>92</v>
      </c>
      <c r="F23" s="17">
        <v>1</v>
      </c>
      <c r="G23" s="40"/>
      <c r="H23" s="40"/>
      <c r="I23" s="40"/>
      <c r="J23" s="58"/>
      <c r="K23" s="62">
        <v>1</v>
      </c>
      <c r="L23" s="20"/>
      <c r="M23" s="21"/>
      <c r="N23" s="21"/>
      <c r="O23" s="21"/>
      <c r="P23" s="22"/>
      <c r="Q23" s="19"/>
    </row>
    <row r="24" spans="1:17" ht="18.600000000000001" customHeight="1">
      <c r="A24" s="117"/>
      <c r="B24" s="117"/>
      <c r="C24" s="67" t="s">
        <v>88</v>
      </c>
      <c r="D24" s="45" t="s">
        <v>89</v>
      </c>
      <c r="E24" s="41" t="s">
        <v>10</v>
      </c>
      <c r="F24" s="17">
        <v>1</v>
      </c>
      <c r="G24" s="40"/>
      <c r="H24" s="40"/>
      <c r="I24" s="40"/>
      <c r="J24" s="58">
        <v>1</v>
      </c>
      <c r="K24" s="62"/>
      <c r="L24" s="20"/>
      <c r="M24" s="21"/>
      <c r="N24" s="21"/>
      <c r="O24" s="21"/>
      <c r="P24" s="22"/>
      <c r="Q24" s="19"/>
    </row>
    <row r="25" spans="1:17" ht="19.5" customHeight="1">
      <c r="A25" s="118"/>
      <c r="B25" s="120" t="s">
        <v>21</v>
      </c>
      <c r="C25" s="54" t="s">
        <v>71</v>
      </c>
      <c r="D25" s="55"/>
      <c r="E25" s="44" t="s">
        <v>10</v>
      </c>
      <c r="F25" s="36">
        <v>0.8</v>
      </c>
      <c r="G25" s="37">
        <v>3</v>
      </c>
      <c r="H25" s="38">
        <v>3</v>
      </c>
      <c r="I25" s="38"/>
      <c r="J25" s="38"/>
      <c r="K25" s="39">
        <v>1</v>
      </c>
      <c r="L25" s="37"/>
      <c r="M25" s="38"/>
      <c r="N25" s="38"/>
      <c r="O25" s="38"/>
      <c r="P25" s="39"/>
      <c r="Q25" s="19"/>
    </row>
    <row r="26" spans="1:17" ht="19.5" customHeight="1">
      <c r="A26" s="121"/>
      <c r="B26" s="140"/>
      <c r="C26" s="94" t="s">
        <v>72</v>
      </c>
      <c r="D26" s="95"/>
      <c r="E26" s="41" t="s">
        <v>73</v>
      </c>
      <c r="F26" s="17">
        <v>0.6</v>
      </c>
      <c r="G26" s="96"/>
      <c r="H26" s="97"/>
      <c r="I26" s="97">
        <v>2</v>
      </c>
      <c r="J26" s="97">
        <v>2.5</v>
      </c>
      <c r="K26" s="98">
        <v>1</v>
      </c>
      <c r="L26" s="96"/>
      <c r="M26" s="97"/>
      <c r="N26" s="97"/>
      <c r="O26" s="97"/>
      <c r="P26" s="98"/>
      <c r="Q26" s="19"/>
    </row>
    <row r="27" spans="1:17" ht="19.5" customHeight="1">
      <c r="A27" s="121"/>
      <c r="B27" s="140"/>
      <c r="C27" s="94" t="s">
        <v>94</v>
      </c>
      <c r="D27" s="95"/>
      <c r="E27" s="41" t="s">
        <v>95</v>
      </c>
      <c r="F27" s="17">
        <v>1</v>
      </c>
      <c r="G27" s="96"/>
      <c r="H27" s="97"/>
      <c r="I27" s="97"/>
      <c r="J27" s="97">
        <v>0.5</v>
      </c>
      <c r="K27" s="98"/>
      <c r="L27" s="96"/>
      <c r="M27" s="97"/>
      <c r="N27" s="97"/>
      <c r="O27" s="97"/>
      <c r="P27" s="98"/>
      <c r="Q27" s="19"/>
    </row>
    <row r="28" spans="1:17" ht="19.5" customHeight="1">
      <c r="A28" s="118"/>
      <c r="B28" s="118"/>
      <c r="C28" s="72" t="s">
        <v>78</v>
      </c>
      <c r="D28" s="63"/>
      <c r="E28" s="75" t="s">
        <v>10</v>
      </c>
      <c r="F28" s="76">
        <v>1</v>
      </c>
      <c r="G28" s="77"/>
      <c r="H28" s="78"/>
      <c r="I28" s="78"/>
      <c r="J28" s="78"/>
      <c r="K28" s="81">
        <v>2</v>
      </c>
      <c r="L28" s="77"/>
      <c r="M28" s="78"/>
      <c r="N28" s="78"/>
      <c r="O28" s="78"/>
      <c r="P28" s="81"/>
      <c r="Q28" s="19"/>
    </row>
    <row r="29" spans="1:17" ht="19.5" customHeight="1">
      <c r="A29" s="50" t="s">
        <v>25</v>
      </c>
      <c r="B29" s="99" t="s">
        <v>66</v>
      </c>
      <c r="C29" s="100"/>
      <c r="D29" s="70"/>
      <c r="E29" s="49" t="s">
        <v>9</v>
      </c>
      <c r="F29" s="30">
        <v>1</v>
      </c>
      <c r="G29" s="74"/>
      <c r="H29" s="79"/>
      <c r="I29" s="79"/>
      <c r="J29" s="79"/>
      <c r="K29" s="82"/>
      <c r="L29" s="74"/>
      <c r="M29" s="79"/>
      <c r="N29" s="79"/>
      <c r="O29" s="79"/>
      <c r="P29" s="82"/>
      <c r="Q29" s="19"/>
    </row>
    <row r="30" spans="1:17" ht="20.100000000000001" customHeight="1">
      <c r="A30" s="26" t="s">
        <v>20</v>
      </c>
      <c r="B30" s="27"/>
      <c r="C30" s="66"/>
      <c r="D30" s="28"/>
      <c r="E30" s="29"/>
      <c r="F30" s="30"/>
      <c r="G30" s="73"/>
      <c r="H30" s="80"/>
      <c r="I30" s="80"/>
      <c r="J30" s="80"/>
      <c r="K30" s="83"/>
      <c r="L30" s="73"/>
      <c r="M30" s="80"/>
      <c r="N30" s="80"/>
      <c r="O30" s="80"/>
      <c r="P30" s="83"/>
      <c r="Q30" s="31" t="str">
        <f t="shared" ref="Q30" si="0">IF(SUM(G30:P30)=0,"",SUM(G30:P30))</f>
        <v/>
      </c>
    </row>
    <row r="31" spans="1:17">
      <c r="G31" s="57"/>
      <c r="H31" s="57"/>
      <c r="I31" s="57"/>
      <c r="J31" s="57"/>
      <c r="K31" s="57"/>
    </row>
  </sheetData>
  <mergeCells count="17"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17:B24"/>
    <mergeCell ref="A25:A28"/>
    <mergeCell ref="B25:B28"/>
    <mergeCell ref="C2:D2"/>
    <mergeCell ref="A5:F6"/>
    <mergeCell ref="B9:B10"/>
    <mergeCell ref="A17:A24"/>
  </mergeCells>
  <phoneticPr fontId="3" type="noConversion"/>
  <dataValidations count="1">
    <dataValidation type="list" allowBlank="1" showInputMessage="1" showErrorMessage="1" sqref="E9:E30" xr:uid="{00000000-0002-0000-01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C754-D184-4C82-A3FF-C1129AB2885F}">
  <sheetPr>
    <pageSetUpPr fitToPage="1"/>
  </sheetPr>
  <dimension ref="A1:Q24"/>
  <sheetViews>
    <sheetView showGridLines="0" zoomScale="80" zoomScaleNormal="80" workbookViewId="0">
      <pane ySplit="8" topLeftCell="A9" activePane="bottomLeft" state="frozen"/>
      <selection pane="bottomLeft" activeCell="E31" sqref="E31"/>
    </sheetView>
  </sheetViews>
  <sheetFormatPr defaultColWidth="9" defaultRowHeight="17.399999999999999"/>
  <cols>
    <col min="1" max="1" width="23.09765625" style="1" customWidth="1"/>
    <col min="2" max="2" width="30.296875" style="1" customWidth="1"/>
    <col min="3" max="3" width="44.19921875" style="1" customWidth="1"/>
    <col min="4" max="4" width="59.296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2" t="s">
        <v>18</v>
      </c>
      <c r="D2" s="122"/>
      <c r="E2" s="10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05" t="s">
        <v>96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3" t="s">
        <v>12</v>
      </c>
      <c r="B5" s="124"/>
      <c r="C5" s="124"/>
      <c r="D5" s="124"/>
      <c r="E5" s="124"/>
      <c r="F5" s="124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25"/>
      <c r="B6" s="126"/>
      <c r="C6" s="126"/>
      <c r="D6" s="126"/>
      <c r="E6" s="126"/>
      <c r="F6" s="126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5" t="s">
        <v>5</v>
      </c>
      <c r="B7" s="135" t="s">
        <v>7</v>
      </c>
      <c r="C7" s="135" t="s">
        <v>6</v>
      </c>
      <c r="D7" s="137" t="s">
        <v>11</v>
      </c>
      <c r="E7" s="139" t="s">
        <v>13</v>
      </c>
      <c r="F7" s="13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33"/>
    </row>
    <row r="8" spans="1:17" ht="15" customHeight="1">
      <c r="A8" s="136"/>
      <c r="B8" s="136"/>
      <c r="C8" s="136"/>
      <c r="D8" s="138"/>
      <c r="E8" s="138"/>
      <c r="F8" s="138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134"/>
    </row>
    <row r="9" spans="1:17" ht="19.5" customHeight="1">
      <c r="A9" s="102"/>
      <c r="B9" s="127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106"/>
      <c r="H9" s="21">
        <v>1</v>
      </c>
      <c r="I9" s="21">
        <v>0.5</v>
      </c>
      <c r="J9" s="58"/>
      <c r="K9" s="59">
        <v>0.5</v>
      </c>
      <c r="L9" s="20"/>
      <c r="M9" s="21"/>
      <c r="N9" s="21"/>
      <c r="O9" s="21"/>
      <c r="P9" s="22"/>
      <c r="Q9" s="19"/>
    </row>
    <row r="10" spans="1:17" ht="19.5" customHeight="1">
      <c r="A10" s="102"/>
      <c r="B10" s="128"/>
      <c r="C10" s="42" t="s">
        <v>29</v>
      </c>
      <c r="D10" s="43"/>
      <c r="E10" s="46" t="s">
        <v>9</v>
      </c>
      <c r="F10" s="47">
        <v>1</v>
      </c>
      <c r="G10" s="107"/>
      <c r="H10" s="21">
        <v>0.5</v>
      </c>
      <c r="I10" s="21"/>
      <c r="J10" s="58"/>
      <c r="K10" s="59"/>
      <c r="L10" s="20"/>
      <c r="M10" s="21"/>
      <c r="N10" s="21"/>
      <c r="O10" s="21"/>
      <c r="P10" s="22"/>
      <c r="Q10" s="19"/>
    </row>
    <row r="11" spans="1:17" ht="19.5" customHeight="1">
      <c r="A11" s="102"/>
      <c r="B11" s="102"/>
      <c r="C11" s="42" t="s">
        <v>36</v>
      </c>
      <c r="D11" s="63" t="s">
        <v>37</v>
      </c>
      <c r="E11" s="41" t="s">
        <v>8</v>
      </c>
      <c r="F11" s="17">
        <v>1</v>
      </c>
      <c r="G11" s="106"/>
      <c r="H11" s="21"/>
      <c r="I11" s="21">
        <v>1</v>
      </c>
      <c r="J11" s="58"/>
      <c r="K11" s="59"/>
      <c r="L11" s="20"/>
      <c r="M11" s="21"/>
      <c r="N11" s="21"/>
      <c r="O11" s="21"/>
      <c r="P11" s="22"/>
      <c r="Q11" s="19"/>
    </row>
    <row r="12" spans="1:17" ht="19.5" customHeight="1">
      <c r="A12" s="102"/>
      <c r="B12" s="102"/>
      <c r="C12" s="42" t="s">
        <v>99</v>
      </c>
      <c r="D12" s="43"/>
      <c r="E12" s="41" t="s">
        <v>8</v>
      </c>
      <c r="F12" s="17">
        <v>1</v>
      </c>
      <c r="G12" s="106"/>
      <c r="H12" s="21">
        <v>3</v>
      </c>
      <c r="I12" s="21"/>
      <c r="J12" s="58"/>
      <c r="K12" s="59"/>
      <c r="L12" s="20"/>
      <c r="M12" s="21"/>
      <c r="N12" s="21"/>
      <c r="O12" s="21"/>
      <c r="P12" s="22"/>
      <c r="Q12" s="19"/>
    </row>
    <row r="13" spans="1:17" ht="19.5" customHeight="1">
      <c r="A13" s="102"/>
      <c r="B13" s="102"/>
      <c r="C13" s="43" t="s">
        <v>101</v>
      </c>
      <c r="D13" s="89"/>
      <c r="E13" s="41" t="s">
        <v>8</v>
      </c>
      <c r="F13" s="17">
        <v>1</v>
      </c>
      <c r="G13" s="106"/>
      <c r="H13" s="21"/>
      <c r="I13" s="21">
        <v>3</v>
      </c>
      <c r="J13" s="58">
        <v>2</v>
      </c>
      <c r="K13" s="59">
        <v>2</v>
      </c>
      <c r="L13" s="20"/>
      <c r="M13" s="21"/>
      <c r="N13" s="21"/>
      <c r="O13" s="21"/>
      <c r="P13" s="22"/>
      <c r="Q13" s="19"/>
    </row>
    <row r="14" spans="1:17" ht="19.5" customHeight="1">
      <c r="A14" s="102"/>
      <c r="B14" s="102"/>
      <c r="C14" s="43" t="s">
        <v>102</v>
      </c>
      <c r="D14" s="89"/>
      <c r="E14" s="41" t="s">
        <v>8</v>
      </c>
      <c r="F14" s="17">
        <v>1</v>
      </c>
      <c r="G14" s="106"/>
      <c r="H14" s="21"/>
      <c r="I14" s="21">
        <v>0.5</v>
      </c>
      <c r="J14" s="58">
        <v>3</v>
      </c>
      <c r="K14" s="59">
        <v>2</v>
      </c>
      <c r="L14" s="20"/>
      <c r="M14" s="21"/>
      <c r="N14" s="21"/>
      <c r="O14" s="21"/>
      <c r="P14" s="22"/>
      <c r="Q14" s="19"/>
    </row>
    <row r="15" spans="1:17" ht="19.5" customHeight="1">
      <c r="A15" s="102"/>
      <c r="B15" s="102"/>
      <c r="C15" s="43" t="s">
        <v>81</v>
      </c>
      <c r="D15" s="89" t="s">
        <v>98</v>
      </c>
      <c r="E15" s="41" t="s">
        <v>10</v>
      </c>
      <c r="F15" s="17">
        <v>1</v>
      </c>
      <c r="G15" s="106"/>
      <c r="H15" s="21"/>
      <c r="I15" s="21">
        <v>0.5</v>
      </c>
      <c r="J15" s="58"/>
      <c r="K15" s="59"/>
      <c r="L15" s="20"/>
      <c r="M15" s="21"/>
      <c r="N15" s="21"/>
      <c r="O15" s="21"/>
      <c r="P15" s="22"/>
      <c r="Q15" s="19"/>
    </row>
    <row r="16" spans="1:17" ht="19.5" customHeight="1">
      <c r="A16" s="102"/>
      <c r="B16" s="102"/>
      <c r="C16" s="45" t="s">
        <v>80</v>
      </c>
      <c r="D16" s="71" t="s">
        <v>93</v>
      </c>
      <c r="E16" s="41" t="s">
        <v>9</v>
      </c>
      <c r="F16" s="17">
        <v>1</v>
      </c>
      <c r="G16" s="106"/>
      <c r="H16" s="21"/>
      <c r="I16" s="21">
        <v>0.5</v>
      </c>
      <c r="J16" s="58"/>
      <c r="K16" s="59"/>
      <c r="L16" s="20"/>
      <c r="M16" s="21"/>
      <c r="N16" s="21"/>
      <c r="O16" s="21"/>
      <c r="P16" s="22"/>
      <c r="Q16" s="19"/>
    </row>
    <row r="17" spans="1:17" ht="18.75" customHeight="1">
      <c r="A17" s="117"/>
      <c r="B17" s="117" t="s">
        <v>22</v>
      </c>
      <c r="C17" s="51" t="s">
        <v>30</v>
      </c>
      <c r="D17" s="52"/>
      <c r="E17" s="35" t="s">
        <v>24</v>
      </c>
      <c r="F17" s="36">
        <v>1</v>
      </c>
      <c r="G17" s="108"/>
      <c r="H17" s="24">
        <v>0.5</v>
      </c>
      <c r="I17" s="24"/>
      <c r="J17" s="60"/>
      <c r="K17" s="61"/>
      <c r="L17" s="23"/>
      <c r="M17" s="24"/>
      <c r="N17" s="24"/>
      <c r="O17" s="24"/>
      <c r="P17" s="25"/>
      <c r="Q17" s="19"/>
    </row>
    <row r="18" spans="1:17" ht="18.75" customHeight="1">
      <c r="A18" s="117"/>
      <c r="B18" s="117"/>
      <c r="C18" s="53" t="s">
        <v>27</v>
      </c>
      <c r="D18" s="45" t="s">
        <v>100</v>
      </c>
      <c r="E18" s="41" t="s">
        <v>9</v>
      </c>
      <c r="F18" s="17">
        <v>1</v>
      </c>
      <c r="G18" s="109"/>
      <c r="H18" s="40">
        <v>0.5</v>
      </c>
      <c r="I18" s="40"/>
      <c r="J18" s="58"/>
      <c r="K18" s="62"/>
      <c r="L18" s="20"/>
      <c r="M18" s="21"/>
      <c r="N18" s="21"/>
      <c r="O18" s="21"/>
      <c r="P18" s="22"/>
      <c r="Q18" s="19"/>
    </row>
    <row r="19" spans="1:17" ht="18.600000000000001" customHeight="1">
      <c r="A19" s="117"/>
      <c r="B19" s="117"/>
      <c r="C19" s="67" t="s">
        <v>103</v>
      </c>
      <c r="D19" s="45"/>
      <c r="E19" s="41" t="s">
        <v>8</v>
      </c>
      <c r="F19" s="17">
        <v>1</v>
      </c>
      <c r="G19" s="109"/>
      <c r="H19" s="40">
        <v>1</v>
      </c>
      <c r="I19" s="40"/>
      <c r="J19" s="58">
        <v>0.5</v>
      </c>
      <c r="K19" s="62">
        <v>1</v>
      </c>
      <c r="L19" s="20"/>
      <c r="M19" s="21"/>
      <c r="N19" s="21"/>
      <c r="O19" s="21"/>
      <c r="P19" s="22"/>
      <c r="Q19" s="19"/>
    </row>
    <row r="20" spans="1:17" ht="19.5" customHeight="1">
      <c r="A20" s="121"/>
      <c r="B20" s="140" t="s">
        <v>21</v>
      </c>
      <c r="C20" s="54" t="s">
        <v>71</v>
      </c>
      <c r="D20" s="55"/>
      <c r="E20" s="44" t="s">
        <v>10</v>
      </c>
      <c r="F20" s="36">
        <v>0.8</v>
      </c>
      <c r="G20" s="110"/>
      <c r="H20" s="38">
        <v>1</v>
      </c>
      <c r="I20" s="38">
        <v>1</v>
      </c>
      <c r="J20" s="38"/>
      <c r="K20" s="39"/>
      <c r="L20" s="37"/>
      <c r="M20" s="38"/>
      <c r="N20" s="38"/>
      <c r="O20" s="38"/>
      <c r="P20" s="39"/>
      <c r="Q20" s="19"/>
    </row>
    <row r="21" spans="1:17" ht="19.5" customHeight="1">
      <c r="A21" s="142"/>
      <c r="B21" s="141"/>
      <c r="C21" s="72" t="s">
        <v>61</v>
      </c>
      <c r="D21" s="63"/>
      <c r="E21" s="75" t="s">
        <v>10</v>
      </c>
      <c r="F21" s="76">
        <v>1</v>
      </c>
      <c r="G21" s="111"/>
      <c r="H21" s="78">
        <v>1</v>
      </c>
      <c r="I21" s="78"/>
      <c r="J21" s="78"/>
      <c r="K21" s="81"/>
      <c r="L21" s="77"/>
      <c r="M21" s="78"/>
      <c r="N21" s="78"/>
      <c r="O21" s="78"/>
      <c r="P21" s="81"/>
      <c r="Q21" s="19"/>
    </row>
    <row r="22" spans="1:17" ht="19.5" customHeight="1">
      <c r="A22" s="50" t="s">
        <v>25</v>
      </c>
      <c r="B22" s="99" t="s">
        <v>97</v>
      </c>
      <c r="C22" s="100"/>
      <c r="D22" s="70"/>
      <c r="E22" s="49" t="s">
        <v>9</v>
      </c>
      <c r="F22" s="30">
        <v>1</v>
      </c>
      <c r="G22" s="74"/>
      <c r="H22" s="79"/>
      <c r="I22" s="79"/>
      <c r="J22" s="79"/>
      <c r="K22" s="82"/>
      <c r="L22" s="74"/>
      <c r="M22" s="79"/>
      <c r="N22" s="79"/>
      <c r="O22" s="79"/>
      <c r="P22" s="82"/>
      <c r="Q22" s="19"/>
    </row>
    <row r="23" spans="1:17" ht="20.100000000000001" customHeight="1">
      <c r="A23" s="26" t="s">
        <v>20</v>
      </c>
      <c r="B23" s="27"/>
      <c r="C23" s="66"/>
      <c r="D23" s="28"/>
      <c r="E23" s="29"/>
      <c r="F23" s="30"/>
      <c r="G23" s="73"/>
      <c r="H23" s="80"/>
      <c r="I23" s="80"/>
      <c r="J23" s="80"/>
      <c r="K23" s="83"/>
      <c r="L23" s="73"/>
      <c r="M23" s="80"/>
      <c r="N23" s="80"/>
      <c r="O23" s="80"/>
      <c r="P23" s="83"/>
      <c r="Q23" s="31" t="str">
        <f t="shared" ref="Q23" si="0">IF(SUM(G23:P23)=0,"",SUM(G23:P23))</f>
        <v/>
      </c>
    </row>
    <row r="24" spans="1:17">
      <c r="G24" s="57"/>
      <c r="H24" s="57"/>
      <c r="I24" s="57"/>
      <c r="J24" s="57"/>
      <c r="K24" s="57"/>
    </row>
  </sheetData>
  <mergeCells count="17">
    <mergeCell ref="B20:B21"/>
    <mergeCell ref="A20:A21"/>
    <mergeCell ref="E7:E8"/>
    <mergeCell ref="F7:F8"/>
    <mergeCell ref="B9:B10"/>
    <mergeCell ref="A17:A19"/>
    <mergeCell ref="B17:B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</mergeCells>
  <phoneticPr fontId="3" type="noConversion"/>
  <dataValidations count="1">
    <dataValidation type="list" allowBlank="1" showInputMessage="1" showErrorMessage="1" sqref="E9:E23" xr:uid="{762A7CCE-890E-4BE7-8BCE-621453314971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447D-895B-41EF-B09F-2D7316E8F40A}">
  <sheetPr>
    <tabColor rgb="FFFFFF00"/>
    <pageSetUpPr fitToPage="1"/>
  </sheetPr>
  <dimension ref="A1:Q25"/>
  <sheetViews>
    <sheetView showGridLines="0" tabSelected="1" zoomScale="80" zoomScaleNormal="80" workbookViewId="0">
      <pane ySplit="8" topLeftCell="A9" activePane="bottomLeft" state="frozen"/>
      <selection pane="bottomLeft" activeCell="H33" sqref="H33"/>
    </sheetView>
  </sheetViews>
  <sheetFormatPr defaultColWidth="9" defaultRowHeight="17.399999999999999"/>
  <cols>
    <col min="1" max="1" width="23.09765625" style="1" customWidth="1"/>
    <col min="2" max="2" width="30.296875" style="1" customWidth="1"/>
    <col min="3" max="3" width="44.19921875" style="1" customWidth="1"/>
    <col min="4" max="4" width="59.296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22" t="s">
        <v>18</v>
      </c>
      <c r="D2" s="122"/>
      <c r="E2" s="10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05" t="s">
        <v>105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23" t="s">
        <v>12</v>
      </c>
      <c r="B5" s="124"/>
      <c r="C5" s="124"/>
      <c r="D5" s="124"/>
      <c r="E5" s="124"/>
      <c r="F5" s="124"/>
      <c r="G5" s="129" t="s">
        <v>15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6" spans="1:17" s="6" customFormat="1" ht="15" customHeight="1">
      <c r="A6" s="125"/>
      <c r="B6" s="126"/>
      <c r="C6" s="126"/>
      <c r="D6" s="126"/>
      <c r="E6" s="126"/>
      <c r="F6" s="126"/>
      <c r="G6" s="129" t="s">
        <v>16</v>
      </c>
      <c r="H6" s="130"/>
      <c r="I6" s="130"/>
      <c r="J6" s="130"/>
      <c r="K6" s="131"/>
      <c r="L6" s="129" t="s">
        <v>17</v>
      </c>
      <c r="M6" s="130"/>
      <c r="N6" s="130"/>
      <c r="O6" s="130"/>
      <c r="P6" s="131"/>
      <c r="Q6" s="132" t="s">
        <v>19</v>
      </c>
    </row>
    <row r="7" spans="1:17" ht="15" customHeight="1">
      <c r="A7" s="135" t="s">
        <v>5</v>
      </c>
      <c r="B7" s="135" t="s">
        <v>7</v>
      </c>
      <c r="C7" s="135" t="s">
        <v>6</v>
      </c>
      <c r="D7" s="137" t="s">
        <v>11</v>
      </c>
      <c r="E7" s="139" t="s">
        <v>13</v>
      </c>
      <c r="F7" s="13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133"/>
    </row>
    <row r="8" spans="1:17" ht="15" customHeight="1">
      <c r="A8" s="136"/>
      <c r="B8" s="136"/>
      <c r="C8" s="136"/>
      <c r="D8" s="138"/>
      <c r="E8" s="138"/>
      <c r="F8" s="138"/>
      <c r="G8" s="32">
        <v>5</v>
      </c>
      <c r="H8" s="33">
        <v>5</v>
      </c>
      <c r="I8" s="33">
        <v>5</v>
      </c>
      <c r="J8" s="33">
        <v>5</v>
      </c>
      <c r="K8" s="34"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134"/>
    </row>
    <row r="9" spans="1:17" ht="19.5" customHeight="1">
      <c r="A9" s="104"/>
      <c r="B9" s="127" t="s">
        <v>23</v>
      </c>
      <c r="C9" s="48" t="s">
        <v>26</v>
      </c>
      <c r="D9" s="45" t="s">
        <v>28</v>
      </c>
      <c r="E9" s="18" t="s">
        <v>24</v>
      </c>
      <c r="F9" s="17">
        <v>1</v>
      </c>
      <c r="G9" s="21">
        <v>3</v>
      </c>
      <c r="H9" s="21">
        <v>0.5</v>
      </c>
      <c r="I9" s="21">
        <v>0.5</v>
      </c>
      <c r="J9" s="58">
        <v>0.5</v>
      </c>
      <c r="K9" s="59">
        <v>0.5</v>
      </c>
      <c r="L9" s="20"/>
      <c r="M9" s="21"/>
      <c r="N9" s="21"/>
      <c r="O9" s="21"/>
      <c r="P9" s="22"/>
      <c r="Q9" s="19"/>
    </row>
    <row r="10" spans="1:17" ht="19.5" customHeight="1">
      <c r="A10" s="104"/>
      <c r="B10" s="128"/>
      <c r="C10" s="43" t="s">
        <v>29</v>
      </c>
      <c r="D10" s="114"/>
      <c r="E10" s="46" t="s">
        <v>9</v>
      </c>
      <c r="F10" s="47">
        <v>1</v>
      </c>
      <c r="G10" s="56"/>
      <c r="H10" s="21">
        <v>0.5</v>
      </c>
      <c r="I10" s="21"/>
      <c r="J10" s="58"/>
      <c r="K10" s="59"/>
      <c r="L10" s="20"/>
      <c r="M10" s="21"/>
      <c r="N10" s="21"/>
      <c r="O10" s="21"/>
      <c r="P10" s="22"/>
      <c r="Q10" s="19"/>
    </row>
    <row r="11" spans="1:17" ht="19.5" customHeight="1">
      <c r="A11" s="104"/>
      <c r="B11" s="104"/>
      <c r="C11" s="43" t="s">
        <v>36</v>
      </c>
      <c r="D11" s="115" t="s">
        <v>37</v>
      </c>
      <c r="E11" s="41" t="s">
        <v>9</v>
      </c>
      <c r="F11" s="17">
        <v>1</v>
      </c>
      <c r="G11" s="21">
        <v>0.5</v>
      </c>
      <c r="H11" s="21">
        <v>1</v>
      </c>
      <c r="I11" s="21">
        <v>0.5</v>
      </c>
      <c r="J11" s="58">
        <v>1</v>
      </c>
      <c r="K11" s="59">
        <v>1</v>
      </c>
      <c r="L11" s="20"/>
      <c r="M11" s="21"/>
      <c r="N11" s="21"/>
      <c r="O11" s="21"/>
      <c r="P11" s="22"/>
      <c r="Q11" s="19"/>
    </row>
    <row r="12" spans="1:17" ht="19.5" customHeight="1">
      <c r="A12" s="104"/>
      <c r="B12" s="104"/>
      <c r="C12" s="43" t="s">
        <v>106</v>
      </c>
      <c r="E12" s="41" t="s">
        <v>8</v>
      </c>
      <c r="F12" s="17">
        <v>1</v>
      </c>
      <c r="G12" s="21">
        <v>3</v>
      </c>
      <c r="H12" s="21"/>
      <c r="I12" s="21"/>
      <c r="J12" s="58"/>
      <c r="K12" s="59"/>
      <c r="L12" s="20"/>
      <c r="M12" s="21"/>
      <c r="N12" s="21"/>
      <c r="O12" s="21"/>
      <c r="P12" s="22"/>
      <c r="Q12" s="19"/>
    </row>
    <row r="13" spans="1:17" ht="19.5" customHeight="1">
      <c r="A13" s="104"/>
      <c r="B13" s="104"/>
      <c r="C13" s="43" t="s">
        <v>113</v>
      </c>
      <c r="D13" s="89"/>
      <c r="E13" s="41" t="s">
        <v>9</v>
      </c>
      <c r="F13" s="17">
        <v>1</v>
      </c>
      <c r="G13" s="21"/>
      <c r="H13" s="21">
        <v>0.5</v>
      </c>
      <c r="I13" s="21"/>
      <c r="J13" s="58"/>
      <c r="K13" s="59"/>
      <c r="L13" s="20"/>
      <c r="M13" s="21"/>
      <c r="N13" s="21"/>
      <c r="O13" s="21"/>
      <c r="P13" s="22"/>
      <c r="Q13" s="19"/>
    </row>
    <row r="14" spans="1:17" ht="19.5" customHeight="1">
      <c r="A14" s="104"/>
      <c r="B14" s="104"/>
      <c r="C14" s="43" t="s">
        <v>107</v>
      </c>
      <c r="D14" s="89" t="s">
        <v>108</v>
      </c>
      <c r="E14" s="41" t="s">
        <v>10</v>
      </c>
      <c r="F14" s="17">
        <v>1</v>
      </c>
      <c r="G14" s="21">
        <v>0.5</v>
      </c>
      <c r="H14" s="21"/>
      <c r="I14" s="21"/>
      <c r="J14" s="58"/>
      <c r="K14" s="59"/>
      <c r="L14" s="20"/>
      <c r="M14" s="21"/>
      <c r="N14" s="21"/>
      <c r="O14" s="21"/>
      <c r="P14" s="22"/>
      <c r="Q14" s="19"/>
    </row>
    <row r="15" spans="1:17" ht="19.5" customHeight="1">
      <c r="A15" s="104"/>
      <c r="B15" s="104"/>
      <c r="C15" s="45" t="s">
        <v>67</v>
      </c>
      <c r="D15" s="71" t="s">
        <v>110</v>
      </c>
      <c r="E15" s="41" t="s">
        <v>9</v>
      </c>
      <c r="F15" s="17">
        <v>1</v>
      </c>
      <c r="G15" s="21">
        <v>1</v>
      </c>
      <c r="H15" s="21"/>
      <c r="I15" s="21"/>
      <c r="J15" s="58"/>
      <c r="K15" s="59"/>
      <c r="L15" s="20"/>
      <c r="M15" s="21"/>
      <c r="N15" s="21"/>
      <c r="O15" s="21"/>
      <c r="P15" s="22"/>
      <c r="Q15" s="19"/>
    </row>
    <row r="16" spans="1:17" ht="19.5" customHeight="1">
      <c r="A16" s="104"/>
      <c r="B16" s="104"/>
      <c r="C16" s="116" t="s">
        <v>112</v>
      </c>
      <c r="D16" s="71"/>
      <c r="E16" s="41" t="s">
        <v>8</v>
      </c>
      <c r="F16" s="17">
        <v>1</v>
      </c>
      <c r="G16" s="21"/>
      <c r="H16" s="21">
        <v>2</v>
      </c>
      <c r="I16" s="21">
        <v>3</v>
      </c>
      <c r="J16" s="58"/>
      <c r="K16" s="59"/>
      <c r="L16" s="20"/>
      <c r="M16" s="21"/>
      <c r="N16" s="21"/>
      <c r="O16" s="21"/>
      <c r="P16" s="22"/>
      <c r="Q16" s="19"/>
    </row>
    <row r="17" spans="1:17" ht="18.75" customHeight="1">
      <c r="A17" s="117"/>
      <c r="B17" s="117" t="s">
        <v>22</v>
      </c>
      <c r="C17" s="51" t="s">
        <v>30</v>
      </c>
      <c r="D17" s="52"/>
      <c r="E17" s="35" t="s">
        <v>24</v>
      </c>
      <c r="F17" s="36">
        <v>1</v>
      </c>
      <c r="G17" s="24"/>
      <c r="H17" s="24"/>
      <c r="I17" s="24"/>
      <c r="J17" s="60"/>
      <c r="K17" s="61"/>
      <c r="L17" s="23"/>
      <c r="M17" s="24"/>
      <c r="N17" s="24"/>
      <c r="O17" s="24"/>
      <c r="P17" s="25"/>
      <c r="Q17" s="19"/>
    </row>
    <row r="18" spans="1:17" ht="18.75" customHeight="1">
      <c r="A18" s="117"/>
      <c r="B18" s="117"/>
      <c r="C18" s="53" t="s">
        <v>27</v>
      </c>
      <c r="D18" s="45" t="s">
        <v>111</v>
      </c>
      <c r="E18" s="41" t="s">
        <v>9</v>
      </c>
      <c r="F18" s="17">
        <v>1</v>
      </c>
      <c r="G18" s="40">
        <v>1</v>
      </c>
      <c r="H18" s="40"/>
      <c r="I18" s="40"/>
      <c r="J18" s="58"/>
      <c r="K18" s="62"/>
      <c r="L18" s="20"/>
      <c r="M18" s="21"/>
      <c r="N18" s="21"/>
      <c r="O18" s="21"/>
      <c r="P18" s="22"/>
      <c r="Q18" s="19"/>
    </row>
    <row r="19" spans="1:17" ht="18.600000000000001" customHeight="1">
      <c r="A19" s="117"/>
      <c r="B19" s="117"/>
      <c r="C19" s="67" t="s">
        <v>103</v>
      </c>
      <c r="D19" s="45"/>
      <c r="E19" s="41" t="s">
        <v>8</v>
      </c>
      <c r="F19" s="17">
        <v>1</v>
      </c>
      <c r="G19" s="40">
        <v>1</v>
      </c>
      <c r="H19" s="40">
        <v>0.5</v>
      </c>
      <c r="I19" s="40">
        <v>1</v>
      </c>
      <c r="J19" s="58">
        <v>2</v>
      </c>
      <c r="K19" s="62">
        <v>1</v>
      </c>
      <c r="L19" s="20"/>
      <c r="M19" s="21"/>
      <c r="N19" s="21"/>
      <c r="O19" s="21"/>
      <c r="P19" s="22"/>
      <c r="Q19" s="19"/>
    </row>
    <row r="20" spans="1:17" ht="19.5" customHeight="1">
      <c r="A20" s="121"/>
      <c r="B20" s="140" t="s">
        <v>21</v>
      </c>
      <c r="C20" s="54" t="s">
        <v>109</v>
      </c>
      <c r="D20" s="55"/>
      <c r="E20" s="44" t="s">
        <v>10</v>
      </c>
      <c r="F20" s="36">
        <v>1</v>
      </c>
      <c r="G20" s="23">
        <v>1</v>
      </c>
      <c r="H20" s="38"/>
      <c r="I20" s="38"/>
      <c r="J20" s="38"/>
      <c r="K20" s="39"/>
      <c r="L20" s="37"/>
      <c r="M20" s="38"/>
      <c r="N20" s="38"/>
      <c r="O20" s="38"/>
      <c r="P20" s="39"/>
      <c r="Q20" s="19"/>
    </row>
    <row r="21" spans="1:17" ht="19.5" customHeight="1">
      <c r="A21" s="143"/>
      <c r="B21" s="144"/>
      <c r="C21" s="94" t="s">
        <v>114</v>
      </c>
      <c r="D21" s="95"/>
      <c r="E21" s="41" t="s">
        <v>8</v>
      </c>
      <c r="F21" s="17">
        <v>1</v>
      </c>
      <c r="G21" s="20"/>
      <c r="H21" s="97"/>
      <c r="I21" s="97"/>
      <c r="J21" s="97">
        <v>2</v>
      </c>
      <c r="K21" s="98">
        <v>1</v>
      </c>
      <c r="L21" s="96"/>
      <c r="M21" s="97"/>
      <c r="N21" s="97"/>
      <c r="O21" s="97"/>
      <c r="P21" s="98"/>
      <c r="Q21" s="19"/>
    </row>
    <row r="22" spans="1:17" ht="19.5" customHeight="1">
      <c r="A22" s="142"/>
      <c r="B22" s="141"/>
      <c r="C22" s="72" t="s">
        <v>61</v>
      </c>
      <c r="D22" s="63"/>
      <c r="E22" s="75" t="s">
        <v>10</v>
      </c>
      <c r="F22" s="76">
        <v>1</v>
      </c>
      <c r="G22" s="112"/>
      <c r="H22" s="78"/>
      <c r="I22" s="78"/>
      <c r="J22" s="78"/>
      <c r="K22" s="81">
        <v>1.5</v>
      </c>
      <c r="L22" s="77"/>
      <c r="M22" s="78"/>
      <c r="N22" s="78"/>
      <c r="O22" s="78"/>
      <c r="P22" s="81"/>
      <c r="Q22" s="19"/>
    </row>
    <row r="23" spans="1:17" ht="19.5" customHeight="1">
      <c r="A23" s="50" t="s">
        <v>25</v>
      </c>
      <c r="B23" s="99" t="s">
        <v>104</v>
      </c>
      <c r="C23" s="100"/>
      <c r="D23" s="70"/>
      <c r="E23" s="49" t="s">
        <v>9</v>
      </c>
      <c r="F23" s="30">
        <v>1</v>
      </c>
      <c r="G23" s="113"/>
      <c r="H23" s="79"/>
      <c r="I23" s="79"/>
      <c r="J23" s="79"/>
      <c r="K23" s="82"/>
      <c r="L23" s="74"/>
      <c r="M23" s="79"/>
      <c r="N23" s="79"/>
      <c r="O23" s="79"/>
      <c r="P23" s="82"/>
      <c r="Q23" s="19"/>
    </row>
    <row r="24" spans="1:17" ht="20.100000000000001" customHeight="1">
      <c r="A24" s="26" t="s">
        <v>20</v>
      </c>
      <c r="B24" s="27"/>
      <c r="C24" s="66"/>
      <c r="D24" s="28"/>
      <c r="E24" s="29"/>
      <c r="F24" s="30"/>
      <c r="G24" s="73"/>
      <c r="H24" s="80"/>
      <c r="I24" s="80"/>
      <c r="J24" s="80"/>
      <c r="K24" s="83"/>
      <c r="L24" s="73"/>
      <c r="M24" s="80"/>
      <c r="N24" s="80"/>
      <c r="O24" s="80"/>
      <c r="P24" s="83"/>
      <c r="Q24" s="31" t="str">
        <f t="shared" ref="Q24" si="0">IF(SUM(G24:P24)=0,"",SUM(G24:P24))</f>
        <v/>
      </c>
    </row>
    <row r="25" spans="1:17">
      <c r="G25" s="57"/>
      <c r="H25" s="57"/>
      <c r="I25" s="57"/>
      <c r="J25" s="57"/>
      <c r="K25" s="57"/>
    </row>
  </sheetData>
  <mergeCells count="17">
    <mergeCell ref="A20:A22"/>
    <mergeCell ref="B20:B22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B9:B10"/>
    <mergeCell ref="A17:A19"/>
    <mergeCell ref="B17:B19"/>
  </mergeCells>
  <phoneticPr fontId="3" type="noConversion"/>
  <dataValidations count="1">
    <dataValidation type="list" allowBlank="1" showInputMessage="1" showErrorMessage="1" sqref="E9:E24" xr:uid="{15D2F6EC-0837-4DA1-9290-19A1FC0B46FF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주간업무_8월1주차</vt:lpstr>
      <vt:lpstr>주간업무_8월2주차</vt:lpstr>
      <vt:lpstr>주간업무_8월3주차</vt:lpstr>
      <vt:lpstr>주간업무_8월4주차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2021-08-26T06:37:40Z</dcterms:modified>
</cp:coreProperties>
</file>