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경영지원\(1) 김소현 (개인업무)\(1)주간보고서\2021년도\"/>
    </mc:Choice>
  </mc:AlternateContent>
  <xr:revisionPtr revIDLastSave="0" documentId="13_ncr:1_{198F1D27-67D9-4DAF-BF8C-7F1BFE2EE6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11" l="1"/>
  <c r="Q17" i="11"/>
  <c r="Q21" i="11" l="1"/>
  <c r="Q22" i="11"/>
  <c r="Q23" i="11"/>
  <c r="Q20" i="11"/>
  <c r="Q10" i="11"/>
  <c r="Q12" i="11"/>
  <c r="Q13" i="11" l="1"/>
  <c r="Q14" i="11"/>
  <c r="Q15" i="11"/>
  <c r="Q16" i="11"/>
  <c r="Q18" i="11"/>
  <c r="Q19" i="11"/>
  <c r="Q24" i="11"/>
  <c r="Q9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<sst xmlns="http://schemas.openxmlformats.org/spreadsheetml/2006/main" count="73" uniqueCount="55">
  <si>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</si>
  <si>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</si>
  <si>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</si>
  <si>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</si>
  <si>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</si>
  <si>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</si>
  <si>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</si>
  <si>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</si>
  <si>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</si>
  <si>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</si>
  <si>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</si>
  <si>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</si>
  <si>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</si>
  <si>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</si>
  <si>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</si>
  <si>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</si>
  <si>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</si>
  <si>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</si>
  <si>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</si>
  <si>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</si>
  <si>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</si>
  <si>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</si>
  <si>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</si>
  <si>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</si>
  <si>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</si>
  <si>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기타업무</t>
    <phoneticPr fontId="3" type="noConversion"/>
  </si>
  <si>
    <t>생일기프티콘 발송</t>
    <phoneticPr fontId="3" type="noConversion"/>
  </si>
  <si>
    <t>신규입사자 관련업무</t>
    <phoneticPr fontId="3" type="noConversion"/>
  </si>
  <si>
    <t>계약서 작성</t>
    <phoneticPr fontId="3" type="noConversion"/>
  </si>
  <si>
    <t>상</t>
  </si>
  <si>
    <t>세금계산서 발행</t>
    <phoneticPr fontId="3" type="noConversion"/>
  </si>
  <si>
    <t>연봉계약서</t>
    <phoneticPr fontId="3" type="noConversion"/>
  </si>
  <si>
    <t>경영기획팀 김소현 / 2021.08.30~2021.09.03</t>
    <phoneticPr fontId="3" type="noConversion"/>
  </si>
  <si>
    <t>SK하이닉스 업무 - 안양준 이사님 건</t>
    <phoneticPr fontId="3" type="noConversion"/>
  </si>
  <si>
    <t>전자서명, 계약이행증권 발행</t>
    <phoneticPr fontId="3" type="noConversion"/>
  </si>
  <si>
    <t>하</t>
  </si>
  <si>
    <t>7월분 사업소득 지급내역 작성 및 발송</t>
    <phoneticPr fontId="3" type="noConversion"/>
  </si>
  <si>
    <t>각종 증명서 발급</t>
    <phoneticPr fontId="3" type="noConversion"/>
  </si>
  <si>
    <t>원천징수영수증, 경력증명서, 재직증명서</t>
    <phoneticPr fontId="3" type="noConversion"/>
  </si>
  <si>
    <t>주간보고서 작성</t>
    <phoneticPr fontId="3" type="noConversion"/>
  </si>
  <si>
    <t>계약관련 업무</t>
    <phoneticPr fontId="3" type="noConversion"/>
  </si>
  <si>
    <t>알티정보시스템 계약서 확인 및 우편발송</t>
    <phoneticPr fontId="3" type="noConversion"/>
  </si>
  <si>
    <t>중</t>
  </si>
  <si>
    <t>출금관련 업무</t>
    <phoneticPr fontId="3" type="noConversion"/>
  </si>
  <si>
    <t>피영아전임, 권장미책임</t>
    <phoneticPr fontId="3" type="noConversion"/>
  </si>
  <si>
    <t>신규입사자 이메일,인트라넷 생성, 세콤 등록 진행, 사물함안내, PC셋팅</t>
    <phoneticPr fontId="3" type="noConversion"/>
  </si>
  <si>
    <t>LG CNS, 현대캐피탈, 현대캐피탈 대출이동플랫폼, 롯데카드 추가계약분, 라인뱅크, SK,애큐온</t>
    <phoneticPr fontId="3" type="noConversion"/>
  </si>
  <si>
    <t xml:space="preserve">기타업무 </t>
    <phoneticPr fontId="3" type="noConversion"/>
  </si>
  <si>
    <t>8월 직원급여내역 작성</t>
    <phoneticPr fontId="3" type="noConversion"/>
  </si>
  <si>
    <t>대출현황 엑셀 작성 및 업로드</t>
    <phoneticPr fontId="3" type="noConversion"/>
  </si>
  <si>
    <t>도메인 연장 - theh-forecent.co.kr / 호스팅 구매 - 현대건설구리</t>
    <phoneticPr fontId="3" type="noConversion"/>
  </si>
  <si>
    <t>도메인 및 호스팅 결재</t>
    <phoneticPr fontId="3" type="noConversion"/>
  </si>
  <si>
    <t>비품구매</t>
    <phoneticPr fontId="3" type="noConversion"/>
  </si>
  <si>
    <t>광화문 11층- 멀티허브, 외장하드 / 매봉4층- 물티슈, A4용지</t>
    <phoneticPr fontId="3" type="noConversion"/>
  </si>
  <si>
    <t>8,9월 퇴사자 4대보험, 퇴직연금 가입및 상실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</si>
</sst>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  <font>
      <b/>
      <sz val="9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9"/>
      <name val="굴림"/>
      <family val="3"/>
      <charset val="129"/>
    </font>
    <font>
      <sz val="12"/>
      <color theme="1"/>
      <name val="나눔고딕"/>
      <family val="3"/>
      <charset val="129"/>
    </font>
    <font>
      <b/>
      <sz val="9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 shrinkToFit="1"/>
    </xf>
    <xf numFmtId="0" fontId="18" fillId="0" borderId="29" xfId="0" applyFont="1" applyFill="1" applyBorder="1" applyAlignment="1">
      <alignment horizontal="left" vertical="center"/>
    </xf>
    <xf numFmtId="0" fontId="18" fillId="0" borderId="3" xfId="0" applyFont="1" applyBorder="1" applyAlignment="1">
      <alignment horizontal="left" vertical="center" shrinkToFit="1"/>
    </xf>
    <xf numFmtId="177" fontId="19" fillId="0" borderId="27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left" vertical="center" shrinkToFit="1"/>
    </xf>
    <xf numFmtId="0" fontId="20" fillId="0" borderId="0" xfId="0" applyFont="1" applyAlignment="1">
      <alignment horizontal="left" vertical="center"/>
    </xf>
    <xf numFmtId="176" fontId="16" fillId="0" borderId="2" xfId="0" applyNumberFormat="1" applyFont="1" applyFill="1" applyBorder="1" applyAlignment="1">
      <alignment horizontal="center" vertical="center"/>
    </xf>
    <xf numFmtId="177" fontId="21" fillId="0" borderId="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left" vertical="center"/>
    </xf>
    <xf numFmtId="9" fontId="16" fillId="0" borderId="1" xfId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8" fillId="0" borderId="8" xfId="0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left" vertical="center" shrinkToFit="1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176" fontId="1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8" fillId="0" borderId="2" xfId="0" applyFont="1" applyBorder="1" applyAlignment="1">
      <alignment horizontal="left" vertical="center" shrinkToFit="1"/>
    </xf>
    <xf numFmtId="0" fontId="18" fillId="0" borderId="10" xfId="0" applyFont="1" applyFill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left" vertical="center"/>
    </xf>
    <xf numFmtId="177" fontId="19" fillId="0" borderId="31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"/>
  <sheetViews>
    <sheetView showGridLines="0" tabSelected="1" zoomScale="85" zoomScaleNormal="85" workbookViewId="0">
      <pane ySplit="8" topLeftCell="A9" activePane="bottomLeft" state="frozen"/>
      <selection pane="bottomLeft" activeCell="N19" sqref="N19"/>
    </sheetView>
  </sheetViews>
  <sheetFormatPr defaultColWidth="9" defaultRowHeight="16.5"/>
  <cols>
    <col min="1" max="1" width="23.125" style="1" customWidth="1"/>
    <col min="2" max="2" width="27.5" style="1" customWidth="1"/>
    <col min="3" max="3" width="44.25" style="1" customWidth="1"/>
    <col min="4" max="4" width="4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8"/>
      <c r="C2" s="96" t="s">
        <v>18</v>
      </c>
      <c r="D2" s="96"/>
      <c r="E2" s="22"/>
      <c r="H2" s="8"/>
      <c r="I2" s="8"/>
      <c r="J2" s="8"/>
      <c r="K2" s="8"/>
      <c r="L2" s="8"/>
      <c r="M2" s="8"/>
      <c r="N2" s="8"/>
      <c r="O2" s="8"/>
      <c r="P2" s="5" t="s">
        <v>9</v>
      </c>
    </row>
    <row r="3" spans="1:17" ht="26.1" customHeight="1">
      <c r="B3" s="8"/>
      <c r="C3" s="8"/>
      <c r="F3" s="9"/>
      <c r="H3" s="8"/>
      <c r="I3" s="8"/>
      <c r="J3" s="8"/>
      <c r="K3" s="8"/>
      <c r="L3" s="8"/>
      <c r="M3" s="8"/>
      <c r="N3" s="8"/>
      <c r="O3" s="8"/>
      <c r="P3" s="5" t="s">
        <v>10</v>
      </c>
    </row>
    <row r="4" spans="1:17" ht="26.1" customHeight="1">
      <c r="A4" s="10" t="s">
        <v>32</v>
      </c>
      <c r="B4" s="62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7" t="s">
        <v>12</v>
      </c>
      <c r="B5" s="88"/>
      <c r="C5" s="88"/>
      <c r="D5" s="88"/>
      <c r="E5" s="88"/>
      <c r="F5" s="88"/>
      <c r="G5" s="81" t="s">
        <v>15</v>
      </c>
      <c r="H5" s="82"/>
      <c r="I5" s="82"/>
      <c r="J5" s="82"/>
      <c r="K5" s="82"/>
      <c r="L5" s="82"/>
      <c r="M5" s="82"/>
      <c r="N5" s="82"/>
      <c r="O5" s="82"/>
      <c r="P5" s="82"/>
      <c r="Q5" s="83"/>
    </row>
    <row r="6" spans="1:17" s="6" customFormat="1" ht="15" customHeight="1">
      <c r="A6" s="89"/>
      <c r="B6" s="90"/>
      <c r="C6" s="90"/>
      <c r="D6" s="90"/>
      <c r="E6" s="90"/>
      <c r="F6" s="90"/>
      <c r="G6" s="81" t="s">
        <v>16</v>
      </c>
      <c r="H6" s="82"/>
      <c r="I6" s="82"/>
      <c r="J6" s="82"/>
      <c r="K6" s="83"/>
      <c r="L6" s="81" t="s">
        <v>17</v>
      </c>
      <c r="M6" s="82"/>
      <c r="N6" s="82"/>
      <c r="O6" s="82"/>
      <c r="P6" s="83"/>
      <c r="Q6" s="84" t="s">
        <v>19</v>
      </c>
    </row>
    <row r="7" spans="1:17" ht="15" customHeight="1">
      <c r="A7" s="91" t="s">
        <v>5</v>
      </c>
      <c r="B7" s="91" t="s">
        <v>7</v>
      </c>
      <c r="C7" s="91" t="s">
        <v>6</v>
      </c>
      <c r="D7" s="93" t="s">
        <v>11</v>
      </c>
      <c r="E7" s="95" t="s">
        <v>13</v>
      </c>
      <c r="F7" s="95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85"/>
    </row>
    <row r="8" spans="1:17" ht="15" customHeight="1">
      <c r="A8" s="92"/>
      <c r="B8" s="92"/>
      <c r="C8" s="92"/>
      <c r="D8" s="94"/>
      <c r="E8" s="94"/>
      <c r="F8" s="94"/>
      <c r="G8" s="34">
        <v>5</v>
      </c>
      <c r="H8" s="35">
        <v>5</v>
      </c>
      <c r="I8" s="35">
        <v>5</v>
      </c>
      <c r="J8" s="35">
        <v>5</v>
      </c>
      <c r="K8" s="36">
        <v>5</v>
      </c>
      <c r="L8" s="14">
        <f>SUM(L9:L25)</f>
        <v>0</v>
      </c>
      <c r="M8" s="15">
        <f>SUM(M9:M25)</f>
        <v>0</v>
      </c>
      <c r="N8" s="15">
        <f>SUM(N9:N25)</f>
        <v>0</v>
      </c>
      <c r="O8" s="15">
        <f>SUM(O9:O25)</f>
        <v>0</v>
      </c>
      <c r="P8" s="16">
        <f>SUM(P9:P25)</f>
        <v>0</v>
      </c>
      <c r="Q8" s="86"/>
    </row>
    <row r="9" spans="1:17" ht="19.5" customHeight="1">
      <c r="A9" s="48"/>
      <c r="B9" s="101" t="s">
        <v>24</v>
      </c>
      <c r="C9" s="70" t="s">
        <v>27</v>
      </c>
      <c r="D9" s="56" t="s">
        <v>45</v>
      </c>
      <c r="E9" s="76" t="s">
        <v>8</v>
      </c>
      <c r="F9" s="38">
        <v>1</v>
      </c>
      <c r="G9" s="42"/>
      <c r="H9" s="42"/>
      <c r="I9" s="24">
        <v>2</v>
      </c>
      <c r="J9" s="24"/>
      <c r="K9" s="24"/>
      <c r="L9" s="23"/>
      <c r="M9" s="24"/>
      <c r="N9" s="24"/>
      <c r="O9" s="24"/>
      <c r="P9" s="25"/>
      <c r="Q9" s="77">
        <f>SUM(G9:K9)</f>
        <v>2</v>
      </c>
    </row>
    <row r="10" spans="1:17" ht="19.5" customHeight="1">
      <c r="A10" s="65"/>
      <c r="B10" s="102"/>
      <c r="C10" s="57" t="s">
        <v>28</v>
      </c>
      <c r="D10" s="61" t="s">
        <v>31</v>
      </c>
      <c r="E10" s="50" t="s">
        <v>29</v>
      </c>
      <c r="F10" s="17">
        <v>1</v>
      </c>
      <c r="G10" s="43"/>
      <c r="H10" s="43">
        <v>1</v>
      </c>
      <c r="I10" s="43">
        <v>1</v>
      </c>
      <c r="J10" s="43"/>
      <c r="K10" s="43"/>
      <c r="L10" s="19"/>
      <c r="M10" s="20"/>
      <c r="N10" s="20"/>
      <c r="O10" s="20"/>
      <c r="P10" s="21"/>
      <c r="Q10" s="18">
        <f t="shared" ref="Q10:Q12" si="0">SUM(G10:K10)</f>
        <v>2</v>
      </c>
    </row>
    <row r="11" spans="1:17" ht="19.5" customHeight="1">
      <c r="A11" s="80"/>
      <c r="B11" s="102"/>
      <c r="C11" s="57" t="s">
        <v>37</v>
      </c>
      <c r="D11" s="61" t="s">
        <v>38</v>
      </c>
      <c r="E11" s="50" t="s">
        <v>10</v>
      </c>
      <c r="F11" s="17">
        <v>1</v>
      </c>
      <c r="G11" s="43">
        <v>0.5</v>
      </c>
      <c r="H11" s="43">
        <v>0.5</v>
      </c>
      <c r="I11" s="43"/>
      <c r="J11" s="43"/>
      <c r="K11" s="43"/>
      <c r="L11" s="19"/>
      <c r="M11" s="20"/>
      <c r="N11" s="20"/>
      <c r="O11" s="20"/>
      <c r="P11" s="21"/>
      <c r="Q11" s="18">
        <f t="shared" si="0"/>
        <v>1</v>
      </c>
    </row>
    <row r="12" spans="1:17" ht="19.5" customHeight="1">
      <c r="A12" s="65"/>
      <c r="B12" s="103"/>
      <c r="C12" s="79" t="s">
        <v>54</v>
      </c>
      <c r="D12" s="71"/>
      <c r="E12" s="63" t="s">
        <v>8</v>
      </c>
      <c r="F12" s="68">
        <v>1</v>
      </c>
      <c r="G12" s="72"/>
      <c r="H12" s="72"/>
      <c r="I12" s="72"/>
      <c r="J12" s="72"/>
      <c r="K12" s="72">
        <v>1.5</v>
      </c>
      <c r="L12" s="73"/>
      <c r="M12" s="74"/>
      <c r="N12" s="74"/>
      <c r="O12" s="74"/>
      <c r="P12" s="75"/>
      <c r="Q12" s="51">
        <f t="shared" si="0"/>
        <v>1.5</v>
      </c>
    </row>
    <row r="13" spans="1:17" ht="18.75" customHeight="1">
      <c r="A13" s="97"/>
      <c r="B13" s="98" t="s">
        <v>23</v>
      </c>
      <c r="C13" s="54" t="s">
        <v>33</v>
      </c>
      <c r="D13" s="58" t="s">
        <v>34</v>
      </c>
      <c r="E13" s="50" t="s">
        <v>10</v>
      </c>
      <c r="F13" s="17">
        <v>1</v>
      </c>
      <c r="G13" s="43">
        <v>1</v>
      </c>
      <c r="H13" s="43"/>
      <c r="I13" s="43"/>
      <c r="J13" s="43"/>
      <c r="K13" s="43"/>
      <c r="L13" s="19"/>
      <c r="M13" s="20"/>
      <c r="N13" s="20"/>
      <c r="O13" s="20"/>
      <c r="P13" s="21"/>
      <c r="Q13" s="18">
        <f t="shared" ref="Q13:Q23" si="1">SUM(G13:K13)</f>
        <v>1</v>
      </c>
    </row>
    <row r="14" spans="1:17" ht="18.75" customHeight="1">
      <c r="A14" s="98"/>
      <c r="B14" s="98"/>
      <c r="C14" s="55" t="s">
        <v>40</v>
      </c>
      <c r="D14" s="58" t="s">
        <v>41</v>
      </c>
      <c r="E14" s="50" t="s">
        <v>9</v>
      </c>
      <c r="F14" s="17">
        <v>1</v>
      </c>
      <c r="G14" s="43"/>
      <c r="H14" s="43">
        <v>0.5</v>
      </c>
      <c r="I14" s="43">
        <v>0.5</v>
      </c>
      <c r="J14" s="43"/>
      <c r="K14" s="43"/>
      <c r="L14" s="19"/>
      <c r="M14" s="20"/>
      <c r="N14" s="20"/>
      <c r="O14" s="20"/>
      <c r="P14" s="21"/>
      <c r="Q14" s="18">
        <f t="shared" si="1"/>
        <v>1</v>
      </c>
    </row>
    <row r="15" spans="1:17" ht="18.75" customHeight="1">
      <c r="A15" s="98"/>
      <c r="B15" s="98"/>
      <c r="C15" s="55" t="s">
        <v>26</v>
      </c>
      <c r="D15" s="58" t="s">
        <v>44</v>
      </c>
      <c r="E15" s="50" t="s">
        <v>35</v>
      </c>
      <c r="F15" s="17">
        <v>1</v>
      </c>
      <c r="G15" s="43"/>
      <c r="H15" s="43"/>
      <c r="I15" s="43">
        <v>0.5</v>
      </c>
      <c r="J15" s="43"/>
      <c r="K15" s="43">
        <v>0.5</v>
      </c>
      <c r="L15" s="19"/>
      <c r="M15" s="20"/>
      <c r="N15" s="20"/>
      <c r="O15" s="20"/>
      <c r="P15" s="21"/>
      <c r="Q15" s="18">
        <f t="shared" si="1"/>
        <v>1</v>
      </c>
    </row>
    <row r="16" spans="1:17" ht="23.25" customHeight="1">
      <c r="A16" s="98"/>
      <c r="B16" s="98"/>
      <c r="C16" s="55" t="s">
        <v>51</v>
      </c>
      <c r="D16" s="58" t="s">
        <v>50</v>
      </c>
      <c r="E16" s="50" t="s">
        <v>10</v>
      </c>
      <c r="F16" s="17">
        <v>1</v>
      </c>
      <c r="G16" s="43"/>
      <c r="H16" s="43"/>
      <c r="I16" s="43"/>
      <c r="J16" s="43">
        <v>0.5</v>
      </c>
      <c r="K16" s="59"/>
      <c r="L16" s="19"/>
      <c r="M16" s="20"/>
      <c r="N16" s="20"/>
      <c r="O16" s="20"/>
      <c r="P16" s="21"/>
      <c r="Q16" s="18">
        <f t="shared" si="1"/>
        <v>0.5</v>
      </c>
    </row>
    <row r="17" spans="1:17" ht="23.25" customHeight="1">
      <c r="A17" s="98"/>
      <c r="B17" s="98"/>
      <c r="C17" s="104" t="s">
        <v>52</v>
      </c>
      <c r="D17" s="78" t="s">
        <v>53</v>
      </c>
      <c r="E17" s="63" t="s">
        <v>10</v>
      </c>
      <c r="F17" s="68">
        <v>1</v>
      </c>
      <c r="G17" s="72"/>
      <c r="H17" s="72"/>
      <c r="I17" s="72"/>
      <c r="J17" s="72">
        <v>0.5</v>
      </c>
      <c r="K17" s="105"/>
      <c r="L17" s="73"/>
      <c r="M17" s="20"/>
      <c r="N17" s="20"/>
      <c r="O17" s="20"/>
      <c r="P17" s="21"/>
      <c r="Q17" s="51">
        <f t="shared" si="1"/>
        <v>0.5</v>
      </c>
    </row>
    <row r="18" spans="1:17" ht="20.100000000000001" customHeight="1">
      <c r="A18" s="99"/>
      <c r="B18" s="99" t="s">
        <v>21</v>
      </c>
      <c r="C18" s="55" t="s">
        <v>36</v>
      </c>
      <c r="D18" s="58"/>
      <c r="E18" s="50" t="s">
        <v>8</v>
      </c>
      <c r="F18" s="17">
        <v>1</v>
      </c>
      <c r="G18" s="59">
        <v>1.5</v>
      </c>
      <c r="H18" s="59"/>
      <c r="I18" s="59"/>
      <c r="J18" s="59"/>
      <c r="K18" s="43"/>
      <c r="L18" s="45"/>
      <c r="M18" s="40"/>
      <c r="N18" s="40"/>
      <c r="O18" s="40"/>
      <c r="P18" s="41"/>
      <c r="Q18" s="18">
        <f t="shared" si="1"/>
        <v>1.5</v>
      </c>
    </row>
    <row r="19" spans="1:17" ht="20.100000000000001" customHeight="1">
      <c r="A19" s="100"/>
      <c r="B19" s="100"/>
      <c r="C19" s="54" t="s">
        <v>39</v>
      </c>
      <c r="D19" s="58"/>
      <c r="E19" s="50" t="s">
        <v>8</v>
      </c>
      <c r="F19" s="17">
        <v>0.9</v>
      </c>
      <c r="G19" s="43">
        <v>1</v>
      </c>
      <c r="H19" s="43">
        <v>0.5</v>
      </c>
      <c r="I19" s="43"/>
      <c r="J19" s="43">
        <v>1</v>
      </c>
      <c r="K19" s="43">
        <v>1.5</v>
      </c>
      <c r="L19" s="45"/>
      <c r="M19" s="46"/>
      <c r="N19" s="46"/>
      <c r="O19" s="46"/>
      <c r="P19" s="47"/>
      <c r="Q19" s="18">
        <f t="shared" si="1"/>
        <v>4</v>
      </c>
    </row>
    <row r="20" spans="1:17" ht="20.100000000000001" customHeight="1">
      <c r="A20" s="49"/>
      <c r="B20" s="100"/>
      <c r="C20" s="55" t="s">
        <v>30</v>
      </c>
      <c r="D20" s="58" t="s">
        <v>46</v>
      </c>
      <c r="E20" s="50" t="s">
        <v>8</v>
      </c>
      <c r="F20" s="17">
        <v>1</v>
      </c>
      <c r="G20" s="43"/>
      <c r="H20" s="43">
        <v>1</v>
      </c>
      <c r="I20" s="43">
        <v>0.5</v>
      </c>
      <c r="J20" s="43">
        <v>0.5</v>
      </c>
      <c r="K20" s="43"/>
      <c r="L20" s="45"/>
      <c r="M20" s="46"/>
      <c r="N20" s="46"/>
      <c r="O20" s="46"/>
      <c r="P20" s="47"/>
      <c r="Q20" s="18">
        <f t="shared" si="1"/>
        <v>2</v>
      </c>
    </row>
    <row r="21" spans="1:17" ht="20.100000000000001" customHeight="1">
      <c r="A21" s="69"/>
      <c r="B21" s="100"/>
      <c r="C21" s="55" t="s">
        <v>43</v>
      </c>
      <c r="D21" s="58"/>
      <c r="E21" s="50" t="s">
        <v>8</v>
      </c>
      <c r="F21" s="17">
        <v>1</v>
      </c>
      <c r="G21" s="43"/>
      <c r="H21" s="43">
        <v>1</v>
      </c>
      <c r="I21" s="43"/>
      <c r="J21" s="43"/>
      <c r="K21" s="43">
        <v>0.5</v>
      </c>
      <c r="L21" s="45"/>
      <c r="M21" s="46"/>
      <c r="N21" s="46"/>
      <c r="O21" s="46"/>
      <c r="P21" s="47"/>
      <c r="Q21" s="18">
        <f t="shared" si="1"/>
        <v>1.5</v>
      </c>
    </row>
    <row r="22" spans="1:17" ht="20.100000000000001" customHeight="1">
      <c r="A22" s="69"/>
      <c r="B22" s="100"/>
      <c r="C22" s="55" t="s">
        <v>48</v>
      </c>
      <c r="D22" s="58"/>
      <c r="E22" s="50" t="s">
        <v>8</v>
      </c>
      <c r="F22" s="17">
        <v>1</v>
      </c>
      <c r="G22" s="43"/>
      <c r="H22" s="43"/>
      <c r="I22" s="43"/>
      <c r="J22" s="43">
        <v>1.5</v>
      </c>
      <c r="K22" s="43"/>
      <c r="L22" s="45"/>
      <c r="M22" s="46"/>
      <c r="N22" s="46"/>
      <c r="O22" s="46"/>
      <c r="P22" s="47"/>
      <c r="Q22" s="18">
        <f t="shared" si="1"/>
        <v>1.5</v>
      </c>
    </row>
    <row r="23" spans="1:17" ht="20.100000000000001" customHeight="1">
      <c r="A23" s="69"/>
      <c r="B23" s="100"/>
      <c r="C23" s="55" t="s">
        <v>49</v>
      </c>
      <c r="D23" s="58"/>
      <c r="E23" s="63" t="s">
        <v>42</v>
      </c>
      <c r="F23" s="17">
        <v>1</v>
      </c>
      <c r="G23" s="43"/>
      <c r="H23" s="43"/>
      <c r="I23" s="43"/>
      <c r="J23" s="43">
        <v>0.5</v>
      </c>
      <c r="K23" s="43"/>
      <c r="L23" s="45"/>
      <c r="M23" s="46"/>
      <c r="N23" s="46"/>
      <c r="O23" s="46"/>
      <c r="P23" s="47"/>
      <c r="Q23" s="51">
        <f t="shared" si="1"/>
        <v>0.5</v>
      </c>
    </row>
    <row r="24" spans="1:17" ht="19.5" customHeight="1">
      <c r="A24" s="44"/>
      <c r="B24" s="44" t="s">
        <v>22</v>
      </c>
      <c r="C24" s="60" t="s">
        <v>25</v>
      </c>
      <c r="D24" s="56" t="s">
        <v>47</v>
      </c>
      <c r="E24" s="50" t="s">
        <v>10</v>
      </c>
      <c r="F24" s="67">
        <v>1</v>
      </c>
      <c r="G24" s="52">
        <v>1</v>
      </c>
      <c r="H24" s="52">
        <v>0.5</v>
      </c>
      <c r="I24" s="52">
        <v>0.5</v>
      </c>
      <c r="J24" s="52">
        <v>0.5</v>
      </c>
      <c r="K24" s="40">
        <v>1</v>
      </c>
      <c r="L24" s="39"/>
      <c r="M24" s="40"/>
      <c r="N24" s="40"/>
      <c r="O24" s="40"/>
      <c r="P24" s="41"/>
      <c r="Q24" s="51">
        <f>SUM(G24:K24)</f>
        <v>3.5</v>
      </c>
    </row>
    <row r="25" spans="1:17" ht="20.100000000000001" customHeight="1">
      <c r="A25" s="26" t="s">
        <v>20</v>
      </c>
      <c r="B25" s="27"/>
      <c r="C25" s="66"/>
      <c r="D25" s="28"/>
      <c r="E25" s="29"/>
      <c r="F25" s="30"/>
      <c r="G25" s="53"/>
      <c r="H25" s="53"/>
      <c r="I25" s="32"/>
      <c r="J25" s="32"/>
      <c r="K25" s="32"/>
      <c r="L25" s="31"/>
      <c r="M25" s="32"/>
      <c r="N25" s="32"/>
      <c r="O25" s="32"/>
      <c r="P25" s="33"/>
      <c r="Q25" s="64"/>
    </row>
    <row r="26" spans="1:17">
      <c r="J26" s="37"/>
    </row>
  </sheetData>
  <mergeCells count="17">
    <mergeCell ref="C2:D2"/>
    <mergeCell ref="G6:K6"/>
    <mergeCell ref="A13:A17"/>
    <mergeCell ref="A18:A19"/>
    <mergeCell ref="B13:B17"/>
    <mergeCell ref="B9:B12"/>
    <mergeCell ref="B18:B23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5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2021-09-02T06:09:32Z</dcterms:modified>
</cp:coreProperties>
</file>