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3" documentId="13_ncr:1_{FB8DE1EB-C2C9-42B9-8C34-D011226B3EF5}" xr6:coauthVersionLast="47" xr6:coauthVersionMax="47" xr10:uidLastSave="{216563B6-1ADC-4821-940E-0F44CA4D566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11" i="10" l="1"/>
  <c r="G12" i="10"/>
  <c r="G13" i="10"/>
  <c r="G14" i="10"/>
  <c r="G16" i="10"/>
  <c r="G17" i="10"/>
  <c r="G10" i="10"/>
  <c r="G8" i="10"/>
  <c r="H2" i="10"/>
  <c r="G9" i="10"/>
  <c r="G15" i="10"/>
  <c r="G18" i="10"/>
  <c r="G2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<sst xmlns="http://schemas.openxmlformats.org/spreadsheetml/2006/main" count="59" uniqueCount="47">
  <si>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</si>
  <si>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</si>
  <si>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</si>
  <si>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</si>
  <si>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</si>
  <si>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</si>
  <si>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</si>
  <si>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</si>
  <si>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</si>
  <si>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</si>
  <si>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</si>
  <si>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</si>
  <si>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</si>
  <si>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</si>
  <si>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</si>
  <si>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</si>
  <si>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</si>
  <si>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</si>
  <si>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</si>
  <si>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</si>
  <si>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</si>
  <si>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</si>
  <si>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</si>
  <si>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</si>
  <si>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</si>
  <si>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</si>
  <si>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</si>
  <si>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</si>
  <si>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SK브로드밴드 운영</t>
    <phoneticPr fontId="3" type="noConversion"/>
  </si>
  <si>
    <t>제휴DB시스템</t>
    <phoneticPr fontId="3" type="noConversion"/>
  </si>
  <si>
    <t>제휴DB시스템 고도화</t>
    <phoneticPr fontId="3" type="noConversion"/>
  </si>
  <si>
    <t>SK플래닛 2주차 DB취합 전달요청 / 처리완료</t>
    <phoneticPr fontId="3" type="noConversion"/>
  </si>
  <si>
    <t>Bdirectshop</t>
    <phoneticPr fontId="3" type="noConversion"/>
  </si>
  <si>
    <t>WEB고도화 개발/운영 배포 지원</t>
    <phoneticPr fontId="3" type="noConversion"/>
  </si>
  <si>
    <t>개인정보보안진단</t>
    <phoneticPr fontId="3" type="noConversion"/>
  </si>
  <si>
    <t>9월 채널편성표 업로드 요청 건 / 운영기 반영완료</t>
    <phoneticPr fontId="3" type="noConversion"/>
  </si>
  <si>
    <t>B TV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</si>
  <si>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</si>
  <si>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</si>
  <si>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고도화 SK플래닛 DB연동</t>
    <phoneticPr fontId="3" type="noConversion"/>
  </si>
  <si>
    <t xml:space="preserve">고도화 ESS 기간계 자사DB확인 연동 </t>
    <phoneticPr fontId="3" type="noConversion"/>
  </si>
  <si>
    <t>고도화 BIZ Messenger연동</t>
    <phoneticPr fontId="3" type="noConversion"/>
  </si>
  <si>
    <t>시스템 모니터링</t>
    <phoneticPr fontId="3" type="noConversion"/>
  </si>
  <si>
    <t>중</t>
  </si>
  <si>
    <t>4/30점검 때 조치건 이행점검 증적자료 요청 (2021/09/16까지)</t>
    <phoneticPr fontId="3" type="noConversion"/>
  </si>
  <si>
    <t>4/30점검 때 조치건 증적자료 제출내역 점검 후 회신 건 확인</t>
    <phoneticPr fontId="3" type="noConversion"/>
  </si>
  <si>
    <t>추석연휴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</si>
</sst>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22" sqref="C22:Q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75" t="s">
        <v>16</v>
      </c>
      <c r="D2" s="75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12</v>
      </c>
      <c r="B4" s="85"/>
      <c r="C4" s="85"/>
      <c r="D4" s="85"/>
      <c r="E4" s="86"/>
      <c r="F4" s="81" t="s">
        <v>15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22</v>
      </c>
      <c r="G5" s="82"/>
      <c r="H5" s="82"/>
      <c r="I5" s="82"/>
      <c r="J5" s="82"/>
      <c r="K5" s="82"/>
      <c r="L5" s="83"/>
      <c r="M5" s="81" t="s">
        <v>23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11</v>
      </c>
      <c r="E6" s="80" t="s">
        <v>13</v>
      </c>
      <c r="F6" s="80" t="s">
        <v>14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5">
        <f t="shared" ref="G7:Q7" si="0">SUM(G8:G23)</f>
        <v>25.3</v>
      </c>
      <c r="H7" s="25">
        <f t="shared" si="0"/>
        <v>5.2</v>
      </c>
      <c r="I7" s="26">
        <f t="shared" si="0"/>
        <v>5.2</v>
      </c>
      <c r="J7" s="26">
        <f t="shared" si="0"/>
        <v>5.0999999999999996</v>
      </c>
      <c r="K7" s="26">
        <f t="shared" si="0"/>
        <v>5.2</v>
      </c>
      <c r="L7" s="27">
        <f t="shared" si="0"/>
        <v>4.5999999999999996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28</v>
      </c>
      <c r="B8" s="10" t="s">
        <v>29</v>
      </c>
      <c r="C8" s="37" t="s">
        <v>31</v>
      </c>
      <c r="D8" s="37"/>
      <c r="E8" s="13" t="s">
        <v>18</v>
      </c>
      <c r="F8" s="16">
        <v>1</v>
      </c>
      <c r="G8" s="17">
        <f>IF(SUM(H8:L8)=0,"",SUM(H8:L8))</f>
        <v>1</v>
      </c>
      <c r="H8" s="28"/>
      <c r="I8" s="29"/>
      <c r="J8" s="63"/>
      <c r="K8" s="29"/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51"/>
      <c r="B9" s="11" t="s">
        <v>30</v>
      </c>
      <c r="C9" s="38" t="s">
        <v>41</v>
      </c>
      <c r="D9" s="38"/>
      <c r="E9" s="14" t="s">
        <v>17</v>
      </c>
      <c r="F9" s="18">
        <v>0.95</v>
      </c>
      <c r="G9" s="19">
        <f t="shared" ref="G9:G20" si="1">IF(SUM(H9:L9)=0,"",SUM(H9:L9))</f>
        <v>3.3</v>
      </c>
      <c r="H9" s="31">
        <v>0.5</v>
      </c>
      <c r="I9" s="32">
        <v>1</v>
      </c>
      <c r="J9" s="64">
        <v>0.3</v>
      </c>
      <c r="K9" s="32">
        <v>0.5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/>
      <c r="C10" s="38" t="s">
        <v>40</v>
      </c>
      <c r="D10" s="38"/>
      <c r="E10" s="14" t="s">
        <v>17</v>
      </c>
      <c r="F10" s="18">
        <v>0.9</v>
      </c>
      <c r="G10" s="19">
        <f>IF(SUM(H10:L10)=0,"",SUM(H10:L10))</f>
        <v>4.5</v>
      </c>
      <c r="H10" s="31">
        <v>0.5</v>
      </c>
      <c r="I10" s="32">
        <v>1.2</v>
      </c>
      <c r="J10" s="32">
        <v>0.5</v>
      </c>
      <c r="K10" s="32">
        <v>1.2</v>
      </c>
      <c r="L10" s="33">
        <v>1.1000000000000001</v>
      </c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/>
      <c r="C11" s="38" t="s">
        <v>39</v>
      </c>
      <c r="D11" s="38"/>
      <c r="E11" s="14" t="s">
        <v>8</v>
      </c>
      <c r="F11" s="18">
        <v>0.9</v>
      </c>
      <c r="G11" s="19">
        <f t="shared" si="1"/>
        <v>5.4</v>
      </c>
      <c r="H11" s="31">
        <v>1.2</v>
      </c>
      <c r="I11" s="32">
        <v>1</v>
      </c>
      <c r="J11" s="32">
        <v>1</v>
      </c>
      <c r="K11" s="32">
        <v>1.2</v>
      </c>
      <c r="L11" s="33">
        <v>1</v>
      </c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32</v>
      </c>
      <c r="C12" s="38" t="s">
        <v>33</v>
      </c>
      <c r="D12" s="38"/>
      <c r="E12" s="14" t="s">
        <v>8</v>
      </c>
      <c r="F12" s="18">
        <v>1</v>
      </c>
      <c r="G12" s="19">
        <f t="shared" si="1"/>
        <v>1.8</v>
      </c>
      <c r="H12" s="31"/>
      <c r="I12" s="32"/>
      <c r="J12" s="64">
        <v>1.8</v>
      </c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34</v>
      </c>
      <c r="C13" s="38" t="s">
        <v>44</v>
      </c>
      <c r="D13" s="38"/>
      <c r="E13" s="14" t="s">
        <v>8</v>
      </c>
      <c r="F13" s="18">
        <v>1</v>
      </c>
      <c r="G13" s="19">
        <f t="shared" si="1"/>
        <v>3</v>
      </c>
      <c r="H13" s="31">
        <v>1.5</v>
      </c>
      <c r="I13" s="32">
        <v>1.5</v>
      </c>
      <c r="J13" s="64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1"/>
      <c r="B14" s="11"/>
      <c r="C14" s="38" t="s">
        <v>45</v>
      </c>
      <c r="D14" s="38"/>
      <c r="E14" s="14" t="s">
        <v>8</v>
      </c>
      <c r="F14" s="18">
        <v>1</v>
      </c>
      <c r="G14" s="19">
        <f t="shared" si="1"/>
        <v>1</v>
      </c>
      <c r="H14" s="31"/>
      <c r="I14" s="32"/>
      <c r="J14" s="64">
        <v>1</v>
      </c>
      <c r="K14" s="32"/>
      <c r="L14" s="33"/>
      <c r="M14" s="31"/>
      <c r="N14" s="32"/>
      <c r="O14" s="32"/>
      <c r="P14" s="32"/>
      <c r="Q14" s="33"/>
    </row>
    <row r="15" spans="1:17" ht="20.100000000000001" customHeight="1" x14ac:dyDescent="0.3">
      <c r="A15" s="51"/>
      <c r="B15" s="11" t="s">
        <v>36</v>
      </c>
      <c r="C15" s="38" t="s">
        <v>35</v>
      </c>
      <c r="D15" s="38"/>
      <c r="E15" s="14" t="s">
        <v>18</v>
      </c>
      <c r="F15" s="18">
        <v>1</v>
      </c>
      <c r="G15" s="19">
        <f t="shared" si="1"/>
        <v>2</v>
      </c>
      <c r="H15" s="31">
        <v>1</v>
      </c>
      <c r="I15" s="32"/>
      <c r="J15" s="64"/>
      <c r="K15" s="32">
        <v>1</v>
      </c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1"/>
      <c r="B16" s="11" t="s">
        <v>37</v>
      </c>
      <c r="C16" s="38" t="s">
        <v>38</v>
      </c>
      <c r="D16" s="38"/>
      <c r="E16" s="14" t="s">
        <v>43</v>
      </c>
      <c r="F16" s="18">
        <v>1</v>
      </c>
      <c r="G16" s="19">
        <f t="shared" ref="G16:G17" si="2">IF(SUM(H16:L16)=0,"",SUM(H16:L16))</f>
        <v>0.8</v>
      </c>
      <c r="H16" s="31"/>
      <c r="I16" s="32"/>
      <c r="J16" s="64"/>
      <c r="K16" s="32">
        <v>0.8</v>
      </c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2"/>
      <c r="B17" s="40" t="s">
        <v>42</v>
      </c>
      <c r="C17" s="41" t="s">
        <v>42</v>
      </c>
      <c r="D17" s="41"/>
      <c r="E17" s="43" t="s">
        <v>43</v>
      </c>
      <c r="F17" s="42">
        <v>1</v>
      </c>
      <c r="G17" s="19">
        <f t="shared" si="2"/>
        <v>2.5</v>
      </c>
      <c r="H17" s="31">
        <v>0.5</v>
      </c>
      <c r="I17" s="32">
        <v>0.5</v>
      </c>
      <c r="J17" s="64">
        <v>0.5</v>
      </c>
      <c r="K17" s="32">
        <v>0.5</v>
      </c>
      <c r="L17" s="33">
        <v>0.5</v>
      </c>
      <c r="M17" s="44"/>
      <c r="N17" s="45"/>
      <c r="O17" s="45"/>
      <c r="P17" s="45"/>
      <c r="Q17" s="46"/>
    </row>
    <row r="18" spans="1:17" ht="20.100000000000001" customHeight="1" x14ac:dyDescent="0.3">
      <c r="A18" s="47" t="s">
        <v>25</v>
      </c>
      <c r="B18" s="10" t="s">
        <v>20</v>
      </c>
      <c r="C18" s="37"/>
      <c r="D18" s="37"/>
      <c r="E18" s="37"/>
      <c r="F18" s="16"/>
      <c r="G18" s="49" t="str">
        <f t="shared" si="1"/>
        <v/>
      </c>
      <c r="H18" s="28"/>
      <c r="I18" s="29"/>
      <c r="J18" s="63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3">
      <c r="A19" s="53"/>
      <c r="B19" s="11" t="s">
        <v>24</v>
      </c>
      <c r="C19" s="38" t="s">
        <v>46</v>
      </c>
      <c r="D19" s="38"/>
      <c r="E19" s="38"/>
      <c r="F19" s="18"/>
      <c r="G19" s="19"/>
      <c r="H19" s="31"/>
      <c r="I19" s="32"/>
      <c r="J19" s="64"/>
      <c r="K19" s="32"/>
      <c r="L19" s="33"/>
      <c r="M19" s="31">
        <v>5</v>
      </c>
      <c r="N19" s="32">
        <v>5</v>
      </c>
      <c r="O19" s="32">
        <v>5</v>
      </c>
      <c r="P19" s="32"/>
      <c r="Q19" s="33"/>
    </row>
    <row r="20" spans="1:17" ht="20.100000000000001" customHeight="1" x14ac:dyDescent="0.3">
      <c r="A20" s="48"/>
      <c r="B20" s="12"/>
      <c r="C20" s="39"/>
      <c r="D20" s="39"/>
      <c r="E20" s="39"/>
      <c r="F20" s="20"/>
      <c r="G20" s="21" t="str">
        <f t="shared" si="1"/>
        <v/>
      </c>
      <c r="H20" s="34"/>
      <c r="I20" s="35"/>
      <c r="J20" s="65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3">
      <c r="A21" s="55" t="s">
        <v>19</v>
      </c>
      <c r="B21" s="57"/>
      <c r="C21" s="66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8"/>
    </row>
    <row r="22" spans="1:17" ht="20.100000000000001" customHeight="1" x14ac:dyDescent="0.3">
      <c r="A22" s="53"/>
      <c r="B22" s="58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1"/>
    </row>
    <row r="23" spans="1:17" ht="20.100000000000001" customHeight="1" x14ac:dyDescent="0.3">
      <c r="A23" s="56"/>
      <c r="B23" s="59"/>
      <c r="C23" s="72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4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2021-09-17T04:48:42Z</dcterms:modified>
</cp:coreProperties>
</file>