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36DC1EA4-5224-4E01-A8AE-AE8BE541896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주간업무" sheetId="1" r:id="rId1"/>
    <sheet name="참고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hDL8mZIdEPhfZ+8KITn7K4nuLMiA=="/>
    </ext>
  </extLst>
</workbook>
</file>

<file path=xl/calcChain.xml><?xml version="1.0" encoding="utf-8"?>
<calcChain xmlns="http://schemas.openxmlformats.org/spreadsheetml/2006/main">
  <c r="G20" i="1" l="1"/>
  <c r="G19" i="1"/>
  <c r="G18" i="1"/>
  <c r="G17" i="1"/>
  <c r="G16" i="1"/>
  <c r="G21" i="1"/>
  <c r="G11" i="1"/>
  <c r="G12" i="1"/>
  <c r="G13" i="1"/>
  <c r="G27" i="1"/>
  <c r="G25" i="1"/>
  <c r="G24" i="1"/>
  <c r="G23" i="1"/>
  <c r="G22" i="1"/>
  <c r="G14" i="1"/>
  <c r="G10" i="1"/>
  <c r="G9" i="1"/>
  <c r="G8" i="1"/>
  <c r="Q7" i="1"/>
  <c r="P7" i="1"/>
  <c r="O7" i="1"/>
  <c r="N7" i="1"/>
  <c r="M7" i="1"/>
  <c r="L7" i="1"/>
  <c r="K7" i="1"/>
  <c r="J7" i="1"/>
  <c r="I7" i="1"/>
  <c r="H7" i="1"/>
  <c r="H2" i="1"/>
  <c r="G7" i="1" l="1"/>
</calcChain>
</file>

<file path=xl/sharedStrings.xml><?xml version="1.0" encoding="utf-8"?>
<sst xmlns="http://schemas.openxmlformats.org/spreadsheetml/2006/main" count="83" uniqueCount="61">
  <si>
    <t>* 참고_투입 내역 시간 변환 (소수 첫째자리 까지만 노출)</t>
  </si>
  <si>
    <t>상</t>
  </si>
  <si>
    <t>주 간 업 무 보 고 서</t>
  </si>
  <si>
    <t>중</t>
  </si>
  <si>
    <r>
      <rPr>
        <b/>
        <sz val="12"/>
        <color theme="1"/>
        <rFont val="나눔고딕"/>
        <family val="3"/>
        <charset val="129"/>
      </rPr>
      <t xml:space="preserve">기획팀 임근선   /   </t>
    </r>
    <r>
      <rPr>
        <sz val="12"/>
        <color theme="1"/>
        <rFont val="나눔고딕"/>
        <family val="3"/>
        <charset val="129"/>
      </rPr>
      <t>2021. 09. 13 ~ 2021. 09. 17</t>
    </r>
  </si>
  <si>
    <t>업무 진행 내역</t>
  </si>
  <si>
    <t>업무 투입 내역</t>
  </si>
  <si>
    <t>금주 진행 내역</t>
  </si>
  <si>
    <t>차주 예상 내역</t>
  </si>
  <si>
    <t>프로젝트</t>
  </si>
  <si>
    <t>단위업무</t>
  </si>
  <si>
    <t>상세 내용</t>
  </si>
  <si>
    <t>이슈 또는 특이사항</t>
  </si>
  <si>
    <t>업무
중요도</t>
  </si>
  <si>
    <t>진행
현황</t>
  </si>
  <si>
    <t>합계</t>
  </si>
  <si>
    <t>월</t>
  </si>
  <si>
    <t>화</t>
  </si>
  <si>
    <t>수</t>
  </si>
  <si>
    <t>목</t>
  </si>
  <si>
    <t>금</t>
  </si>
  <si>
    <t>SK브로드밴드 운영</t>
  </si>
  <si>
    <t>운영</t>
  </si>
  <si>
    <t>통합테스트</t>
  </si>
  <si>
    <t>다이렉트샵_ PC 리뉴얼건 검수</t>
  </si>
  <si>
    <t>기타</t>
  </si>
  <si>
    <t>메뉴얼</t>
  </si>
  <si>
    <t>인수인계 및 메뉴얼 파일 작성</t>
  </si>
  <si>
    <t>주간회의</t>
  </si>
  <si>
    <t>휴가 / 공휴일</t>
  </si>
  <si>
    <t>연차</t>
  </si>
  <si>
    <t>공휴일</t>
  </si>
  <si>
    <t>개선 / 건의사항</t>
  </si>
  <si>
    <t>주간보고서 관련</t>
  </si>
  <si>
    <r>
      <rPr>
        <sz val="10"/>
        <color rgb="FF000000"/>
        <rFont val="Inherit"/>
      </rPr>
      <t>[B</t>
    </r>
    <r>
      <rPr>
        <sz val="10"/>
        <color rgb="FF000000"/>
        <rFont val="맑은 고딕"/>
        <family val="3"/>
        <charset val="129"/>
      </rPr>
      <t>샵</t>
    </r>
    <r>
      <rPr>
        <sz val="10"/>
        <color rgb="FF000000"/>
        <rFont val="Inherit"/>
      </rPr>
      <t>] [</t>
    </r>
    <r>
      <rPr>
        <sz val="10"/>
        <color rgb="FF201F1E"/>
        <rFont val="맑은 고딕"/>
        <family val="3"/>
        <charset val="129"/>
      </rPr>
      <t>통계</t>
    </r>
    <r>
      <rPr>
        <sz val="10"/>
        <color rgb="FF201F1E"/>
        <rFont val="Inherit"/>
      </rPr>
      <t>] B</t>
    </r>
    <r>
      <rPr>
        <sz val="10"/>
        <color rgb="FF201F1E"/>
        <rFont val="맑은 고딕"/>
        <family val="3"/>
        <charset val="129"/>
      </rPr>
      <t>다이렉트샵</t>
    </r>
    <r>
      <rPr>
        <sz val="10"/>
        <color rgb="FF201F1E"/>
        <rFont val="Inherit"/>
      </rPr>
      <t>/</t>
    </r>
    <r>
      <rPr>
        <sz val="10"/>
        <color rgb="FF201F1E"/>
        <rFont val="맑은 고딕"/>
        <family val="3"/>
        <charset val="129"/>
      </rPr>
      <t>케이블샵</t>
    </r>
    <r>
      <rPr>
        <sz val="10"/>
        <color rgb="FF201F1E"/>
        <rFont val="Inherit"/>
      </rPr>
      <t xml:space="preserve"> </t>
    </r>
    <r>
      <rPr>
        <sz val="10"/>
        <color rgb="FF201F1E"/>
        <rFont val="맑은 고딕"/>
        <family val="3"/>
        <charset val="129"/>
      </rPr>
      <t>통계</t>
    </r>
    <r>
      <rPr>
        <sz val="10"/>
        <color rgb="FF201F1E"/>
        <rFont val="Inherit"/>
      </rPr>
      <t xml:space="preserve"> </t>
    </r>
    <r>
      <rPr>
        <sz val="10"/>
        <color rgb="FF201F1E"/>
        <rFont val="맑은 고딕"/>
        <family val="3"/>
        <charset val="129"/>
      </rPr>
      <t>정기화</t>
    </r>
  </si>
  <si>
    <t>기본 운영 업무</t>
  </si>
  <si>
    <t xml:space="preserve">[B샵] [통계] 디지털Comm. 관련 리포트 정기화 </t>
  </si>
  <si>
    <r>
      <rPr>
        <sz val="10"/>
        <color rgb="FF201F1E"/>
        <rFont val="Inherit"/>
      </rPr>
      <t>[B</t>
    </r>
    <r>
      <rPr>
        <sz val="10"/>
        <color rgb="FF201F1E"/>
        <rFont val="Malgun Gothic"/>
        <family val="3"/>
        <charset val="129"/>
      </rPr>
      <t>샵</t>
    </r>
    <r>
      <rPr>
        <sz val="10"/>
        <color rgb="FF201F1E"/>
        <rFont val="Inherit"/>
      </rPr>
      <t xml:space="preserve">] </t>
    </r>
    <r>
      <rPr>
        <sz val="10"/>
        <color rgb="FF201F1E"/>
        <rFont val="맑은 고딕"/>
        <family val="3"/>
        <charset val="129"/>
      </rPr>
      <t>케이블샵</t>
    </r>
    <r>
      <rPr>
        <sz val="10"/>
        <color rgb="FF201F1E"/>
        <rFont val="Inherit"/>
      </rPr>
      <t xml:space="preserve"> &gt; </t>
    </r>
    <r>
      <rPr>
        <sz val="10"/>
        <color rgb="FF201F1E"/>
        <rFont val="맑은 고딕"/>
        <family val="3"/>
        <charset val="129"/>
      </rPr>
      <t>단품이벤트</t>
    </r>
    <r>
      <rPr>
        <sz val="10"/>
        <color rgb="FF201F1E"/>
        <rFont val="Inherit"/>
      </rPr>
      <t xml:space="preserve"> </t>
    </r>
    <r>
      <rPr>
        <sz val="10"/>
        <color rgb="FF201F1E"/>
        <rFont val="맑은 고딕"/>
        <family val="3"/>
        <charset val="129"/>
      </rPr>
      <t>하단</t>
    </r>
    <r>
      <rPr>
        <sz val="10"/>
        <color rgb="FF201F1E"/>
        <rFont val="Inherit"/>
      </rPr>
      <t xml:space="preserve"> </t>
    </r>
    <r>
      <rPr>
        <sz val="10"/>
        <color rgb="FF201F1E"/>
        <rFont val="맑은 고딕"/>
        <family val="3"/>
        <charset val="129"/>
      </rPr>
      <t>문구</t>
    </r>
    <r>
      <rPr>
        <sz val="10"/>
        <color rgb="FF201F1E"/>
        <rFont val="Inherit"/>
      </rPr>
      <t xml:space="preserve"> </t>
    </r>
    <r>
      <rPr>
        <sz val="10"/>
        <color rgb="FF201F1E"/>
        <rFont val="맑은 고딕"/>
        <family val="3"/>
        <charset val="129"/>
      </rPr>
      <t>수정</t>
    </r>
  </si>
  <si>
    <r>
      <rPr>
        <sz val="10"/>
        <color rgb="FF201F1E"/>
        <rFont val="Inherit"/>
      </rPr>
      <t>[B</t>
    </r>
    <r>
      <rPr>
        <sz val="10"/>
        <color rgb="FF201F1E"/>
        <rFont val="Malgun Gothic"/>
        <family val="3"/>
        <charset val="129"/>
      </rPr>
      <t>샵</t>
    </r>
    <r>
      <rPr>
        <sz val="10"/>
        <color rgb="FF201F1E"/>
        <rFont val="Inherit"/>
      </rPr>
      <t xml:space="preserve">] </t>
    </r>
    <r>
      <rPr>
        <sz val="10"/>
        <color rgb="FF201F1E"/>
        <rFont val="맑은 고딕"/>
        <family val="3"/>
        <charset val="129"/>
      </rPr>
      <t>케이블샵</t>
    </r>
    <r>
      <rPr>
        <sz val="10"/>
        <color rgb="FF201F1E"/>
        <rFont val="Arial"/>
        <family val="2"/>
      </rPr>
      <t xml:space="preserve"> 1+1, </t>
    </r>
    <r>
      <rPr>
        <sz val="10"/>
        <color rgb="FF201F1E"/>
        <rFont val="맑은 고딕"/>
        <family val="3"/>
        <charset val="129"/>
      </rPr>
      <t>다이렉트</t>
    </r>
    <r>
      <rPr>
        <sz val="10"/>
        <color rgb="FF201F1E"/>
        <rFont val="Arial"/>
        <family val="2"/>
      </rPr>
      <t xml:space="preserve"> </t>
    </r>
    <r>
      <rPr>
        <sz val="10"/>
        <color rgb="FF201F1E"/>
        <rFont val="맑은 고딕"/>
        <family val="3"/>
        <charset val="129"/>
      </rPr>
      <t>이벤트</t>
    </r>
    <r>
      <rPr>
        <sz val="10"/>
        <color rgb="FF201F1E"/>
        <rFont val="Arial"/>
        <family val="2"/>
      </rPr>
      <t xml:space="preserve"> </t>
    </r>
    <r>
      <rPr>
        <sz val="10"/>
        <color rgb="FF201F1E"/>
        <rFont val="맑은 고딕"/>
        <family val="3"/>
        <charset val="129"/>
      </rPr>
      <t>통합 배너 제작</t>
    </r>
  </si>
  <si>
    <t>기획 업무</t>
  </si>
  <si>
    <r>
      <rPr>
        <sz val="10"/>
        <color rgb="FF201F1E"/>
        <rFont val="Inherit"/>
      </rPr>
      <t>[B</t>
    </r>
    <r>
      <rPr>
        <sz val="10"/>
        <color rgb="FF201F1E"/>
        <rFont val="Malgun Gothic"/>
        <family val="3"/>
        <charset val="129"/>
      </rPr>
      <t>샵</t>
    </r>
    <r>
      <rPr>
        <sz val="10"/>
        <color rgb="FF201F1E"/>
        <rFont val="Inherit"/>
      </rPr>
      <t xml:space="preserve">] </t>
    </r>
    <r>
      <rPr>
        <sz val="10"/>
        <color rgb="FF201F1E"/>
        <rFont val="맑은 고딕"/>
        <family val="3"/>
        <charset val="129"/>
      </rPr>
      <t>제휴</t>
    </r>
    <r>
      <rPr>
        <sz val="10"/>
        <color rgb="FF201F1E"/>
        <rFont val="Inherit"/>
      </rPr>
      <t>DB_</t>
    </r>
    <r>
      <rPr>
        <sz val="10"/>
        <color rgb="FF201F1E"/>
        <rFont val="맑은 고딕"/>
        <family val="3"/>
        <charset val="129"/>
      </rPr>
      <t>네이버페이 이벤트 수정 및 보완</t>
    </r>
  </si>
  <si>
    <r>
      <rPr>
        <sz val="10"/>
        <color rgb="FF000000"/>
        <rFont val="Inherit"/>
      </rPr>
      <t>[B</t>
    </r>
    <r>
      <rPr>
        <sz val="10"/>
        <color rgb="FF000000"/>
        <rFont val="맑은 고딕"/>
        <family val="3"/>
        <charset val="129"/>
      </rPr>
      <t>샵</t>
    </r>
    <r>
      <rPr>
        <sz val="10"/>
        <color rgb="FF000000"/>
        <rFont val="Inherit"/>
      </rPr>
      <t>] [</t>
    </r>
    <r>
      <rPr>
        <sz val="10"/>
        <color rgb="FF201F1E"/>
        <rFont val="맑은 고딕"/>
        <family val="3"/>
        <charset val="129"/>
      </rPr>
      <t>통계</t>
    </r>
    <r>
      <rPr>
        <sz val="10"/>
        <color rgb="FF201F1E"/>
        <rFont val="Inherit"/>
      </rPr>
      <t>] B</t>
    </r>
    <r>
      <rPr>
        <sz val="10"/>
        <color rgb="FF201F1E"/>
        <rFont val="맑은 고딕"/>
        <family val="3"/>
        <charset val="129"/>
      </rPr>
      <t>다이렉트샵</t>
    </r>
    <r>
      <rPr>
        <sz val="10"/>
        <color rgb="FF201F1E"/>
        <rFont val="Inherit"/>
      </rPr>
      <t>/</t>
    </r>
    <r>
      <rPr>
        <sz val="10"/>
        <color rgb="FF201F1E"/>
        <rFont val="맑은 고딕"/>
        <family val="3"/>
        <charset val="129"/>
      </rPr>
      <t>케이블샵</t>
    </r>
    <r>
      <rPr>
        <sz val="10"/>
        <color rgb="FF201F1E"/>
        <rFont val="Inherit"/>
      </rPr>
      <t xml:space="preserve"> </t>
    </r>
    <r>
      <rPr>
        <sz val="10"/>
        <color rgb="FF201F1E"/>
        <rFont val="맑은 고딕"/>
        <family val="3"/>
        <charset val="129"/>
      </rPr>
      <t>통계</t>
    </r>
    <r>
      <rPr>
        <sz val="10"/>
        <color rgb="FF201F1E"/>
        <rFont val="Inherit"/>
      </rPr>
      <t xml:space="preserve"> </t>
    </r>
    <r>
      <rPr>
        <sz val="10"/>
        <color rgb="FF201F1E"/>
        <rFont val="맑은 고딕"/>
        <family val="3"/>
        <charset val="129"/>
      </rPr>
      <t>정기화</t>
    </r>
  </si>
  <si>
    <r>
      <rPr>
        <sz val="10"/>
        <color rgb="FF201F1E"/>
        <rFont val="Inherit"/>
      </rPr>
      <t>[B</t>
    </r>
    <r>
      <rPr>
        <sz val="10"/>
        <color rgb="FF201F1E"/>
        <rFont val="Malgun Gothic"/>
        <family val="3"/>
        <charset val="129"/>
      </rPr>
      <t>샵</t>
    </r>
    <r>
      <rPr>
        <sz val="10"/>
        <color rgb="FF201F1E"/>
        <rFont val="Inherit"/>
      </rPr>
      <t xml:space="preserve">] </t>
    </r>
    <r>
      <rPr>
        <sz val="10"/>
        <color rgb="FF201F1E"/>
        <rFont val="맑은 고딕"/>
        <family val="3"/>
        <charset val="129"/>
      </rPr>
      <t>제휴</t>
    </r>
    <r>
      <rPr>
        <sz val="10"/>
        <color rgb="FF201F1E"/>
        <rFont val="Inherit"/>
      </rPr>
      <t>DB_</t>
    </r>
    <r>
      <rPr>
        <sz val="10"/>
        <color rgb="FF201F1E"/>
        <rFont val="맑은 고딕"/>
        <family val="3"/>
        <charset val="129"/>
      </rPr>
      <t>네이버페이 이벤트 기획안 전달</t>
    </r>
  </si>
  <si>
    <r>
      <rPr>
        <sz val="10"/>
        <color rgb="FF201F1E"/>
        <rFont val="Inherit"/>
      </rPr>
      <t>[B</t>
    </r>
    <r>
      <rPr>
        <sz val="10"/>
        <color rgb="FF201F1E"/>
        <rFont val="Malgun Gothic"/>
        <family val="3"/>
        <charset val="129"/>
      </rPr>
      <t>샵</t>
    </r>
    <r>
      <rPr>
        <sz val="10"/>
        <color rgb="FF201F1E"/>
        <rFont val="Inherit"/>
      </rPr>
      <t xml:space="preserve">] </t>
    </r>
    <r>
      <rPr>
        <sz val="10"/>
        <color rgb="FF201F1E"/>
        <rFont val="맑은 고딕"/>
        <family val="3"/>
        <charset val="129"/>
      </rPr>
      <t>하이브리드 이벤트 요건 확인 및 디자인팀 전달</t>
    </r>
  </si>
  <si>
    <t>기획_케이블샵</t>
    <phoneticPr fontId="22" type="noConversion"/>
  </si>
  <si>
    <t>네이버페이 이벤트 SB작성</t>
    <phoneticPr fontId="22" type="noConversion"/>
  </si>
  <si>
    <t>네이버페이 이벤트 디자인팀 전달 및 리뷰</t>
    <phoneticPr fontId="22" type="noConversion"/>
  </si>
  <si>
    <t>하이브리드 이벤트 SB작성 및 디자인 요청</t>
    <phoneticPr fontId="22" type="noConversion"/>
  </si>
  <si>
    <t>하이브리드 이벤트 시안 검수</t>
    <phoneticPr fontId="22" type="noConversion"/>
  </si>
  <si>
    <t>하이브리드 이벤트 컨펌 요청 및 피드백 전달</t>
    <phoneticPr fontId="22" type="noConversion"/>
  </si>
  <si>
    <t>신규 입사자 OJT진행</t>
    <phoneticPr fontId="22" type="noConversion"/>
  </si>
  <si>
    <t>기획 파트 회의</t>
    <phoneticPr fontId="22" type="noConversion"/>
  </si>
  <si>
    <t>다이렉트샵/케이블샵 관련 리포트 정기화</t>
    <phoneticPr fontId="22" type="noConversion"/>
  </si>
  <si>
    <t>디지털Comm. 관련 리포트 정기화</t>
    <phoneticPr fontId="22" type="noConversion"/>
  </si>
  <si>
    <t>단품 이벤트 문구 수정 건 디자인 요청</t>
    <phoneticPr fontId="22" type="noConversion"/>
  </si>
  <si>
    <t>단품 이벤트 문구 수정 건 퍼블 요청 및 검수</t>
    <phoneticPr fontId="22" type="noConversion"/>
  </si>
  <si>
    <t>네이버페이 이벤트 디자인/퍼블 작업 소요시간 확인</t>
    <phoneticPr fontId="22" type="noConversion"/>
  </si>
  <si>
    <t>단품 이벤트 문수 수정 건 운영 반영</t>
    <phoneticPr fontId="22" type="noConversion"/>
  </si>
  <si>
    <t>기획_다이렉트샵</t>
    <phoneticPr fontId="22" type="noConversion"/>
  </si>
  <si>
    <t>사은품 페이지 반영 및 검수</t>
    <phoneticPr fontId="22" type="noConversion"/>
  </si>
  <si>
    <t>사은품 중단건 수정 요청</t>
    <phoneticPr fontId="2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</si>
</sst>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"/>
    <numFmt numFmtId="177" formatCode="0.0_);[Red]\(0.0\)"/>
    <numFmt numFmtId="178" formatCode="m&quot;월&quot;\ d&quot;일&quot;"/>
    <numFmt numFmtId="179" formatCode="mm&quot;월&quot;\ dd&quot;일&quot;"/>
  </numFmts>
  <fonts count="23">
    <font>
      <sz val="11"/>
      <color theme="1"/>
      <name val="Arial"/>
    </font>
    <font>
      <sz val="9"/>
      <color theme="1"/>
      <name val="나눔고딕"/>
      <family val="3"/>
      <charset val="129"/>
    </font>
    <font>
      <sz val="11"/>
      <color theme="1"/>
      <name val="Calibri"/>
    </font>
    <font>
      <sz val="11"/>
      <color theme="0"/>
      <name val="Calibri"/>
    </font>
    <font>
      <b/>
      <u/>
      <sz val="2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1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sz val="11"/>
      <name val="Arial"/>
    </font>
    <font>
      <b/>
      <sz val="9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sz val="10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color rgb="FF000000"/>
      <name val="Inherit"/>
    </font>
    <font>
      <sz val="11"/>
      <color theme="1"/>
      <name val="Calibri"/>
      <family val="2"/>
    </font>
    <font>
      <sz val="10"/>
      <color rgb="FF201F1E"/>
      <name val="Inherit"/>
    </font>
    <font>
      <sz val="12"/>
      <color theme="1"/>
      <name val="나눔고딕"/>
      <family val="3"/>
      <charset val="129"/>
    </font>
    <font>
      <sz val="10"/>
      <color rgb="FF000000"/>
      <name val="맑은 고딕"/>
      <family val="3"/>
      <charset val="129"/>
    </font>
    <font>
      <sz val="10"/>
      <color rgb="FF201F1E"/>
      <name val="맑은 고딕"/>
      <family val="3"/>
      <charset val="129"/>
    </font>
    <font>
      <sz val="10"/>
      <color rgb="FF201F1E"/>
      <name val="Malgun Gothic"/>
      <family val="3"/>
      <charset val="129"/>
    </font>
    <font>
      <sz val="10"/>
      <color rgb="FF201F1E"/>
      <name val="Arial"/>
      <family val="2"/>
    </font>
    <font>
      <sz val="8"/>
      <name val="돋움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8D8D8"/>
        <bgColor rgb="FFD8D8D8"/>
      </patternFill>
    </fill>
    <fill>
      <patternFill patternType="solid">
        <fgColor rgb="FFF2F2F2"/>
        <bgColor rgb="FFF2F2F2"/>
      </patternFill>
    </fill>
  </fills>
  <borders count="81"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thin">
        <color rgb="FF000000"/>
      </right>
      <top/>
      <bottom/>
      <diagonal/>
    </border>
    <border>
      <left/>
      <right style="hair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indexed="64"/>
      </bottom>
      <diagonal/>
    </border>
    <border>
      <left style="thin">
        <color rgb="FF000000"/>
      </left>
      <right style="thin">
        <color rgb="FF000000"/>
      </right>
      <top style="hair">
        <color indexed="64"/>
      </top>
      <bottom/>
      <diagonal/>
    </border>
    <border>
      <left style="thin">
        <color rgb="FF000000"/>
      </left>
      <right style="thin">
        <color rgb="FF000000"/>
      </right>
      <top style="hair">
        <color theme="0"/>
      </top>
      <bottom style="hair">
        <color indexed="64"/>
      </bottom>
      <diagonal/>
    </border>
    <border>
      <left style="thin">
        <color rgb="FF000000"/>
      </left>
      <right style="thin">
        <color rgb="FF000000"/>
      </right>
      <top/>
      <bottom style="hair">
        <color theme="0"/>
      </bottom>
      <diagonal/>
    </border>
    <border>
      <left style="thin">
        <color rgb="FF000000"/>
      </left>
      <right style="hair">
        <color rgb="FF000000"/>
      </right>
      <top/>
      <bottom style="hair">
        <color indexed="64"/>
      </bottom>
      <diagonal/>
    </border>
    <border>
      <left style="hair">
        <color rgb="FF000000"/>
      </left>
      <right style="hair">
        <color rgb="FF000000"/>
      </right>
      <top/>
      <bottom style="hair">
        <color indexed="64"/>
      </bottom>
      <diagonal/>
    </border>
    <border>
      <left style="hair">
        <color rgb="FF000000"/>
      </left>
      <right style="thin">
        <color rgb="FF000000"/>
      </right>
      <top/>
      <bottom style="hair">
        <color indexed="64"/>
      </bottom>
      <diagonal/>
    </border>
    <border>
      <left style="thin">
        <color rgb="FF000000"/>
      </left>
      <right style="thin">
        <color rgb="FF000000"/>
      </right>
      <top style="hair">
        <color indexed="64"/>
      </top>
      <bottom style="hair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indexed="64"/>
      </top>
      <bottom style="hair">
        <color indexed="64"/>
      </bottom>
      <diagonal/>
    </border>
    <border>
      <left style="hair">
        <color rgb="FF000000"/>
      </left>
      <right style="thin">
        <color indexed="64"/>
      </right>
      <top/>
      <bottom style="hair">
        <color indexed="64"/>
      </bottom>
      <diagonal/>
    </border>
    <border>
      <left style="hair">
        <color rgb="FF000000"/>
      </left>
      <right style="thin">
        <color indexed="64"/>
      </right>
      <top/>
      <bottom/>
      <diagonal/>
    </border>
    <border>
      <left/>
      <right/>
      <top/>
      <bottom style="thin">
        <color theme="0"/>
      </bottom>
      <diagonal/>
    </border>
    <border>
      <left style="hair">
        <color indexed="64"/>
      </left>
      <right style="hair">
        <color rgb="FF000000"/>
      </right>
      <top/>
      <bottom style="hair">
        <color indexed="64"/>
      </bottom>
      <diagonal/>
    </border>
    <border>
      <left style="hair">
        <color rgb="FF000000"/>
      </left>
      <right style="hair">
        <color indexed="64"/>
      </right>
      <top/>
      <bottom/>
      <diagonal/>
    </border>
    <border>
      <left style="hair">
        <color rgb="FF000000"/>
      </left>
      <right style="hair">
        <color indexed="64"/>
      </right>
      <top/>
      <bottom style="hair">
        <color indexed="64"/>
      </bottom>
      <diagonal/>
    </border>
    <border>
      <left style="thin">
        <color rgb="FF000000"/>
      </left>
      <right style="thin">
        <color rgb="FF000000"/>
      </right>
      <top style="hair">
        <color indexed="64"/>
      </top>
      <bottom style="hair">
        <color theme="0"/>
      </bottom>
      <diagonal/>
    </border>
    <border>
      <left style="hair">
        <color rgb="FF000000"/>
      </left>
      <right style="hair">
        <color rgb="FF000000"/>
      </right>
      <top style="hair">
        <color indexed="64"/>
      </top>
      <bottom style="hair">
        <color theme="0"/>
      </bottom>
      <diagonal/>
    </border>
    <border>
      <left style="thin">
        <color rgb="FF000000"/>
      </left>
      <right style="hair">
        <color rgb="FF000000"/>
      </right>
      <top style="hair">
        <color theme="0"/>
      </top>
      <bottom style="hair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theme="0"/>
      </top>
      <bottom style="hair">
        <color indexed="64"/>
      </bottom>
      <diagonal/>
    </border>
    <border>
      <left style="hair">
        <color rgb="FF000000"/>
      </left>
      <right style="thin">
        <color rgb="FF000000"/>
      </right>
      <top style="hair">
        <color indexed="64"/>
      </top>
      <bottom style="hair">
        <color theme="0"/>
      </bottom>
      <diagonal/>
    </border>
    <border>
      <left style="hair">
        <color rgb="FF000000"/>
      </left>
      <right style="hair">
        <color rgb="FF000000"/>
      </right>
      <top/>
      <bottom style="hair">
        <color theme="0"/>
      </bottom>
      <diagonal/>
    </border>
    <border>
      <left style="hair">
        <color rgb="FF000000"/>
      </left>
      <right style="hair">
        <color indexed="64"/>
      </right>
      <top style="thin">
        <color rgb="FF000000"/>
      </top>
      <bottom/>
      <diagonal/>
    </border>
    <border>
      <left style="thin">
        <color indexed="64"/>
      </left>
      <right/>
      <top/>
      <bottom/>
      <diagonal/>
    </border>
    <border>
      <left style="hair">
        <color rgb="FF000000"/>
      </left>
      <right/>
      <top style="hair">
        <color rgb="FF000000"/>
      </top>
      <bottom style="thin">
        <color rgb="FF000000"/>
      </bottom>
      <diagonal/>
    </border>
    <border>
      <left style="hair">
        <color rgb="FF000000"/>
      </left>
      <right/>
      <top style="thin">
        <color rgb="FF000000"/>
      </top>
      <bottom/>
      <diagonal/>
    </border>
    <border>
      <left style="hair">
        <color rgb="FF000000"/>
      </left>
      <right/>
      <top/>
      <bottom style="hair">
        <color indexed="64"/>
      </bottom>
      <diagonal/>
    </border>
    <border>
      <left style="thin">
        <color rgb="FF000000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 style="hair">
        <color indexed="64"/>
      </top>
      <bottom/>
      <diagonal/>
    </border>
    <border>
      <left style="hair">
        <color rgb="FF000000"/>
      </left>
      <right style="thin">
        <color rgb="FF000000"/>
      </right>
      <top style="hair">
        <color indexed="64"/>
      </top>
      <bottom/>
      <diagonal/>
    </border>
    <border>
      <left style="thin">
        <color rgb="FF000000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rgb="FF000000"/>
      </right>
      <top style="hair">
        <color indexed="64"/>
      </top>
      <bottom style="hair">
        <color theme="0"/>
      </bottom>
      <diagonal/>
    </border>
    <border>
      <left style="hair">
        <color rgb="FF000000"/>
      </left>
      <right/>
      <top style="hair">
        <color indexed="64"/>
      </top>
      <bottom style="hair">
        <color indexed="64"/>
      </bottom>
      <diagonal/>
    </border>
    <border>
      <left/>
      <right style="hair">
        <color rgb="FF000000"/>
      </right>
      <top style="thin">
        <color rgb="FF000000"/>
      </top>
      <bottom/>
      <diagonal/>
    </border>
    <border>
      <left style="hair">
        <color indexed="64"/>
      </left>
      <right style="hair">
        <color rgb="FF000000"/>
      </right>
      <top style="hair">
        <color indexed="64"/>
      </top>
      <bottom style="hair">
        <color rgb="FF000000"/>
      </bottom>
      <diagonal/>
    </border>
  </borders>
  <cellStyleXfs count="1">
    <xf numFmtId="0" fontId="0" fillId="0" borderId="0"/>
  </cellStyleXfs>
  <cellXfs count="153">
    <xf numFmtId="0" fontId="0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horizontal="right" vertical="center"/>
    </xf>
    <xf numFmtId="0" fontId="2" fillId="0" borderId="1" xfId="0" applyFont="1" applyBorder="1" applyAlignment="1">
      <alignment horizontal="center" vertical="center"/>
    </xf>
    <xf numFmtId="176" fontId="2" fillId="2" borderId="1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8" fillId="0" borderId="2" xfId="0" applyFont="1" applyBorder="1" applyAlignment="1">
      <alignment vertical="center"/>
    </xf>
    <xf numFmtId="0" fontId="10" fillId="4" borderId="12" xfId="0" applyFont="1" applyFill="1" applyBorder="1" applyAlignment="1">
      <alignment horizontal="center" vertical="center"/>
    </xf>
    <xf numFmtId="0" fontId="10" fillId="4" borderId="13" xfId="0" applyFont="1" applyFill="1" applyBorder="1" applyAlignment="1">
      <alignment horizontal="center" vertical="center"/>
    </xf>
    <xf numFmtId="0" fontId="10" fillId="4" borderId="14" xfId="0" applyFont="1" applyFill="1" applyBorder="1" applyAlignment="1">
      <alignment horizontal="center" vertical="center"/>
    </xf>
    <xf numFmtId="177" fontId="10" fillId="4" borderId="16" xfId="0" applyNumberFormat="1" applyFont="1" applyFill="1" applyBorder="1" applyAlignment="1">
      <alignment horizontal="center" vertical="center"/>
    </xf>
    <xf numFmtId="177" fontId="10" fillId="4" borderId="17" xfId="0" applyNumberFormat="1" applyFont="1" applyFill="1" applyBorder="1" applyAlignment="1">
      <alignment horizontal="center" vertical="center"/>
    </xf>
    <xf numFmtId="177" fontId="10" fillId="4" borderId="18" xfId="0" applyNumberFormat="1" applyFont="1" applyFill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2" fillId="0" borderId="11" xfId="0" applyFont="1" applyBorder="1" applyAlignment="1">
      <alignment horizontal="left" vertical="center"/>
    </xf>
    <xf numFmtId="0" fontId="10" fillId="0" borderId="11" xfId="0" applyFont="1" applyBorder="1" applyAlignment="1">
      <alignment horizontal="center" vertical="center"/>
    </xf>
    <xf numFmtId="9" fontId="10" fillId="0" borderId="11" xfId="0" applyNumberFormat="1" applyFont="1" applyBorder="1" applyAlignment="1">
      <alignment horizontal="center" vertical="center"/>
    </xf>
    <xf numFmtId="177" fontId="10" fillId="0" borderId="11" xfId="0" applyNumberFormat="1" applyFont="1" applyBorder="1" applyAlignment="1">
      <alignment horizontal="center" vertical="center"/>
    </xf>
    <xf numFmtId="177" fontId="1" fillId="0" borderId="19" xfId="0" applyNumberFormat="1" applyFont="1" applyBorder="1" applyAlignment="1">
      <alignment horizontal="center" vertical="center"/>
    </xf>
    <xf numFmtId="177" fontId="1" fillId="0" borderId="20" xfId="0" applyNumberFormat="1" applyFont="1" applyBorder="1" applyAlignment="1">
      <alignment horizontal="center" vertical="center"/>
    </xf>
    <xf numFmtId="177" fontId="1" fillId="0" borderId="21" xfId="0" applyNumberFormat="1" applyFont="1" applyBorder="1" applyAlignment="1">
      <alignment horizontal="center" vertical="center"/>
    </xf>
    <xf numFmtId="0" fontId="11" fillId="0" borderId="22" xfId="0" applyFont="1" applyBorder="1" applyAlignment="1">
      <alignment horizontal="center" vertical="center"/>
    </xf>
    <xf numFmtId="0" fontId="12" fillId="0" borderId="22" xfId="0" applyFont="1" applyBorder="1" applyAlignment="1">
      <alignment horizontal="center" vertical="center"/>
    </xf>
    <xf numFmtId="0" fontId="12" fillId="0" borderId="22" xfId="0" applyFont="1" applyBorder="1" applyAlignment="1">
      <alignment horizontal="left" vertical="center"/>
    </xf>
    <xf numFmtId="0" fontId="10" fillId="0" borderId="22" xfId="0" applyFont="1" applyBorder="1" applyAlignment="1">
      <alignment horizontal="center" vertical="center"/>
    </xf>
    <xf numFmtId="9" fontId="10" fillId="0" borderId="22" xfId="0" applyNumberFormat="1" applyFont="1" applyBorder="1" applyAlignment="1">
      <alignment horizontal="center" vertical="center"/>
    </xf>
    <xf numFmtId="177" fontId="10" fillId="0" borderId="22" xfId="0" applyNumberFormat="1" applyFont="1" applyBorder="1" applyAlignment="1">
      <alignment horizontal="center" vertical="center"/>
    </xf>
    <xf numFmtId="177" fontId="1" fillId="0" borderId="23" xfId="0" applyNumberFormat="1" applyFont="1" applyBorder="1" applyAlignment="1">
      <alignment horizontal="center" vertical="center"/>
    </xf>
    <xf numFmtId="177" fontId="1" fillId="0" borderId="24" xfId="0" applyNumberFormat="1" applyFont="1" applyBorder="1" applyAlignment="1">
      <alignment horizontal="center" vertical="center"/>
    </xf>
    <xf numFmtId="177" fontId="1" fillId="0" borderId="25" xfId="0" applyNumberFormat="1" applyFont="1" applyBorder="1" applyAlignment="1">
      <alignment horizontal="center" vertical="center"/>
    </xf>
    <xf numFmtId="0" fontId="12" fillId="0" borderId="22" xfId="0" applyFont="1" applyBorder="1" applyAlignment="1">
      <alignment horizontal="center" vertical="center"/>
    </xf>
    <xf numFmtId="0" fontId="12" fillId="0" borderId="22" xfId="0" applyFont="1" applyBorder="1" applyAlignment="1">
      <alignment horizontal="left" vertical="center"/>
    </xf>
    <xf numFmtId="9" fontId="10" fillId="0" borderId="22" xfId="0" applyNumberFormat="1" applyFont="1" applyBorder="1" applyAlignment="1">
      <alignment horizontal="center" vertical="center"/>
    </xf>
    <xf numFmtId="177" fontId="1" fillId="0" borderId="23" xfId="0" applyNumberFormat="1" applyFont="1" applyBorder="1" applyAlignment="1">
      <alignment horizontal="center" vertical="center"/>
    </xf>
    <xf numFmtId="177" fontId="1" fillId="0" borderId="24" xfId="0" applyNumberFormat="1" applyFont="1" applyBorder="1" applyAlignment="1">
      <alignment horizontal="center" vertical="center"/>
    </xf>
    <xf numFmtId="177" fontId="1" fillId="0" borderId="26" xfId="0" applyNumberFormat="1" applyFont="1" applyBorder="1" applyAlignment="1">
      <alignment horizontal="center" vertical="center"/>
    </xf>
    <xf numFmtId="177" fontId="13" fillId="0" borderId="23" xfId="0" applyNumberFormat="1" applyFont="1" applyBorder="1" applyAlignment="1">
      <alignment horizontal="center" vertical="center"/>
    </xf>
    <xf numFmtId="177" fontId="13" fillId="0" borderId="24" xfId="0" applyNumberFormat="1" applyFont="1" applyBorder="1" applyAlignment="1">
      <alignment horizontal="center" vertical="center"/>
    </xf>
    <xf numFmtId="177" fontId="13" fillId="0" borderId="23" xfId="0" applyNumberFormat="1" applyFont="1" applyBorder="1" applyAlignment="1">
      <alignment horizontal="center" vertical="center"/>
    </xf>
    <xf numFmtId="177" fontId="13" fillId="0" borderId="24" xfId="0" applyNumberFormat="1" applyFont="1" applyBorder="1" applyAlignment="1">
      <alignment horizontal="center" vertical="center"/>
    </xf>
    <xf numFmtId="0" fontId="12" fillId="0" borderId="27" xfId="0" applyFont="1" applyBorder="1" applyAlignment="1">
      <alignment horizontal="center" vertical="center"/>
    </xf>
    <xf numFmtId="0" fontId="12" fillId="0" borderId="27" xfId="0" applyFont="1" applyBorder="1" applyAlignment="1">
      <alignment horizontal="left" vertical="center"/>
    </xf>
    <xf numFmtId="9" fontId="10" fillId="0" borderId="27" xfId="0" applyNumberFormat="1" applyFont="1" applyBorder="1" applyAlignment="1">
      <alignment horizontal="center" vertical="center"/>
    </xf>
    <xf numFmtId="177" fontId="10" fillId="0" borderId="27" xfId="0" applyNumberFormat="1" applyFont="1" applyBorder="1" applyAlignment="1">
      <alignment horizontal="center" vertical="center"/>
    </xf>
    <xf numFmtId="177" fontId="1" fillId="0" borderId="28" xfId="0" applyNumberFormat="1" applyFont="1" applyBorder="1" applyAlignment="1">
      <alignment horizontal="center" vertical="center"/>
    </xf>
    <xf numFmtId="177" fontId="1" fillId="0" borderId="29" xfId="0" applyNumberFormat="1" applyFont="1" applyBorder="1" applyAlignment="1">
      <alignment horizontal="center" vertical="center"/>
    </xf>
    <xf numFmtId="177" fontId="1" fillId="0" borderId="30" xfId="0" applyNumberFormat="1" applyFont="1" applyBorder="1" applyAlignment="1">
      <alignment horizontal="center" vertical="center"/>
    </xf>
    <xf numFmtId="177" fontId="13" fillId="0" borderId="29" xfId="0" applyNumberFormat="1" applyFont="1" applyBorder="1" applyAlignment="1">
      <alignment horizontal="center" vertical="center"/>
    </xf>
    <xf numFmtId="0" fontId="12" fillId="0" borderId="27" xfId="0" applyFont="1" applyBorder="1" applyAlignment="1">
      <alignment horizontal="left" vertical="center"/>
    </xf>
    <xf numFmtId="0" fontId="10" fillId="0" borderId="27" xfId="0" applyFont="1" applyBorder="1" applyAlignment="1">
      <alignment horizontal="center" vertical="center"/>
    </xf>
    <xf numFmtId="0" fontId="11" fillId="4" borderId="31" xfId="0" applyFont="1" applyFill="1" applyBorder="1" applyAlignment="1">
      <alignment horizontal="center" vertical="center"/>
    </xf>
    <xf numFmtId="177" fontId="13" fillId="0" borderId="20" xfId="0" applyNumberFormat="1" applyFont="1" applyBorder="1" applyAlignment="1">
      <alignment horizontal="center" vertical="center"/>
    </xf>
    <xf numFmtId="0" fontId="11" fillId="4" borderId="32" xfId="0" applyFont="1" applyFill="1" applyBorder="1" applyAlignment="1">
      <alignment horizontal="center" vertical="center"/>
    </xf>
    <xf numFmtId="177" fontId="13" fillId="0" borderId="25" xfId="0" applyNumberFormat="1" applyFont="1" applyBorder="1" applyAlignment="1">
      <alignment horizontal="center" vertical="center"/>
    </xf>
    <xf numFmtId="0" fontId="11" fillId="4" borderId="33" xfId="0" applyFont="1" applyFill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0" fontId="12" fillId="0" borderId="15" xfId="0" applyFont="1" applyBorder="1" applyAlignment="1">
      <alignment horizontal="left" vertical="center"/>
    </xf>
    <xf numFmtId="9" fontId="10" fillId="0" borderId="15" xfId="0" applyNumberFormat="1" applyFont="1" applyBorder="1" applyAlignment="1">
      <alignment horizontal="center" vertical="center"/>
    </xf>
    <xf numFmtId="177" fontId="10" fillId="0" borderId="15" xfId="0" applyNumberFormat="1" applyFont="1" applyBorder="1" applyAlignment="1">
      <alignment horizontal="center" vertical="center"/>
    </xf>
    <xf numFmtId="177" fontId="1" fillId="0" borderId="34" xfId="0" applyNumberFormat="1" applyFont="1" applyBorder="1" applyAlignment="1">
      <alignment horizontal="center" vertical="center"/>
    </xf>
    <xf numFmtId="177" fontId="1" fillId="0" borderId="35" xfId="0" applyNumberFormat="1" applyFont="1" applyBorder="1" applyAlignment="1">
      <alignment horizontal="center" vertical="center"/>
    </xf>
    <xf numFmtId="177" fontId="1" fillId="0" borderId="36" xfId="0" applyNumberFormat="1" applyFont="1" applyBorder="1" applyAlignment="1">
      <alignment horizontal="center" vertical="center"/>
    </xf>
    <xf numFmtId="0" fontId="12" fillId="4" borderId="31" xfId="0" applyFont="1" applyFill="1" applyBorder="1" applyAlignment="1">
      <alignment horizontal="center" vertical="center"/>
    </xf>
    <xf numFmtId="0" fontId="12" fillId="4" borderId="32" xfId="0" applyFont="1" applyFill="1" applyBorder="1" applyAlignment="1">
      <alignment horizontal="center" vertical="center"/>
    </xf>
    <xf numFmtId="0" fontId="12" fillId="4" borderId="33" xfId="0" applyFont="1" applyFill="1" applyBorder="1" applyAlignment="1">
      <alignment horizontal="center" vertical="center"/>
    </xf>
    <xf numFmtId="179" fontId="2" fillId="0" borderId="0" xfId="0" applyNumberFormat="1" applyFont="1" applyAlignment="1">
      <alignment vertical="center"/>
    </xf>
    <xf numFmtId="0" fontId="14" fillId="0" borderId="0" xfId="0" applyFont="1" applyAlignment="1">
      <alignment vertical="center" wrapText="1"/>
    </xf>
    <xf numFmtId="0" fontId="15" fillId="0" borderId="0" xfId="0" applyFont="1" applyAlignment="1">
      <alignment vertical="center"/>
    </xf>
    <xf numFmtId="0" fontId="16" fillId="0" borderId="0" xfId="0" applyFont="1" applyAlignment="1">
      <alignment vertical="center" wrapText="1"/>
    </xf>
    <xf numFmtId="0" fontId="11" fillId="4" borderId="11" xfId="0" applyFont="1" applyFill="1" applyBorder="1" applyAlignment="1">
      <alignment horizontal="center" vertical="center"/>
    </xf>
    <xf numFmtId="0" fontId="9" fillId="0" borderId="15" xfId="0" applyFont="1" applyBorder="1" applyAlignment="1">
      <alignment vertical="center"/>
    </xf>
    <xf numFmtId="0" fontId="10" fillId="4" borderId="11" xfId="0" applyFont="1" applyFill="1" applyBorder="1" applyAlignment="1">
      <alignment horizontal="center" vertical="center"/>
    </xf>
    <xf numFmtId="0" fontId="10" fillId="4" borderId="11" xfId="0" applyFont="1" applyFill="1" applyBorder="1" applyAlignment="1">
      <alignment horizontal="center" vertical="center" wrapText="1"/>
    </xf>
    <xf numFmtId="0" fontId="12" fillId="4" borderId="37" xfId="0" applyFont="1" applyFill="1" applyBorder="1" applyAlignment="1">
      <alignment horizontal="left" vertical="center"/>
    </xf>
    <xf numFmtId="0" fontId="9" fillId="0" borderId="38" xfId="0" applyFont="1" applyBorder="1" applyAlignment="1">
      <alignment vertical="center"/>
    </xf>
    <xf numFmtId="0" fontId="9" fillId="0" borderId="39" xfId="0" applyFont="1" applyBorder="1" applyAlignment="1">
      <alignment vertical="center"/>
    </xf>
    <xf numFmtId="0" fontId="12" fillId="4" borderId="40" xfId="0" applyFont="1" applyFill="1" applyBorder="1" applyAlignment="1">
      <alignment horizontal="left" vertical="center"/>
    </xf>
    <xf numFmtId="0" fontId="9" fillId="0" borderId="41" xfId="0" applyFont="1" applyBorder="1" applyAlignment="1">
      <alignment vertical="center"/>
    </xf>
    <xf numFmtId="0" fontId="9" fillId="0" borderId="42" xfId="0" applyFont="1" applyBorder="1" applyAlignment="1">
      <alignment vertical="center"/>
    </xf>
    <xf numFmtId="177" fontId="12" fillId="4" borderId="43" xfId="0" applyNumberFormat="1" applyFont="1" applyFill="1" applyBorder="1" applyAlignment="1">
      <alignment horizontal="left" vertical="center"/>
    </xf>
    <xf numFmtId="0" fontId="9" fillId="0" borderId="44" xfId="0" applyFont="1" applyBorder="1" applyAlignment="1">
      <alignment vertical="center"/>
    </xf>
    <xf numFmtId="0" fontId="9" fillId="0" borderId="45" xfId="0" applyFont="1" applyBorder="1" applyAlignment="1">
      <alignment vertical="center"/>
    </xf>
    <xf numFmtId="0" fontId="5" fillId="0" borderId="0" xfId="0" applyFont="1" applyAlignment="1">
      <alignment horizontal="right" vertical="center"/>
    </xf>
    <xf numFmtId="0" fontId="0" fillId="0" borderId="0" xfId="0" applyFont="1" applyAlignment="1">
      <alignment vertical="center"/>
    </xf>
    <xf numFmtId="0" fontId="8" fillId="3" borderId="3" xfId="0" applyFont="1" applyFill="1" applyBorder="1" applyAlignment="1">
      <alignment horizontal="center" vertical="center"/>
    </xf>
    <xf numFmtId="0" fontId="9" fillId="0" borderId="4" xfId="0" applyFont="1" applyBorder="1" applyAlignment="1">
      <alignment vertical="center"/>
    </xf>
    <xf numFmtId="0" fontId="9" fillId="0" borderId="5" xfId="0" applyFont="1" applyBorder="1" applyAlignment="1">
      <alignment vertical="center"/>
    </xf>
    <xf numFmtId="0" fontId="9" fillId="0" borderId="9" xfId="0" applyFont="1" applyBorder="1" applyAlignment="1">
      <alignment vertical="center"/>
    </xf>
    <xf numFmtId="0" fontId="9" fillId="0" borderId="2" xfId="0" applyFont="1" applyBorder="1" applyAlignment="1">
      <alignment vertical="center"/>
    </xf>
    <xf numFmtId="0" fontId="9" fillId="0" borderId="10" xfId="0" applyFont="1" applyBorder="1" applyAlignment="1">
      <alignment vertical="center"/>
    </xf>
    <xf numFmtId="0" fontId="10" fillId="3" borderId="6" xfId="0" applyFont="1" applyFill="1" applyBorder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9" fillId="0" borderId="8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11" fillId="0" borderId="32" xfId="0" applyFont="1" applyBorder="1" applyAlignment="1">
      <alignment horizontal="center" vertical="center"/>
    </xf>
    <xf numFmtId="0" fontId="12" fillId="0" borderId="32" xfId="0" applyFont="1" applyBorder="1" applyAlignment="1">
      <alignment horizontal="left" vertical="center"/>
    </xf>
    <xf numFmtId="0" fontId="12" fillId="0" borderId="46" xfId="0" applyFont="1" applyBorder="1" applyAlignment="1">
      <alignment horizontal="left" vertical="center"/>
    </xf>
    <xf numFmtId="0" fontId="10" fillId="0" borderId="32" xfId="0" applyFont="1" applyBorder="1" applyAlignment="1">
      <alignment horizontal="center" vertical="center"/>
    </xf>
    <xf numFmtId="0" fontId="12" fillId="0" borderId="48" xfId="0" applyFont="1" applyBorder="1" applyAlignment="1">
      <alignment horizontal="left" vertical="center"/>
    </xf>
    <xf numFmtId="0" fontId="10" fillId="0" borderId="46" xfId="0" applyFont="1" applyBorder="1" applyAlignment="1">
      <alignment horizontal="center" vertical="center"/>
    </xf>
    <xf numFmtId="178" fontId="10" fillId="0" borderId="32" xfId="0" applyNumberFormat="1" applyFont="1" applyBorder="1" applyAlignment="1">
      <alignment horizontal="center" vertical="center"/>
    </xf>
    <xf numFmtId="9" fontId="10" fillId="0" borderId="46" xfId="0" applyNumberFormat="1" applyFont="1" applyBorder="1" applyAlignment="1">
      <alignment horizontal="center" vertical="center"/>
    </xf>
    <xf numFmtId="177" fontId="10" fillId="0" borderId="46" xfId="0" applyNumberFormat="1" applyFont="1" applyBorder="1" applyAlignment="1">
      <alignment horizontal="center" vertical="center"/>
    </xf>
    <xf numFmtId="177" fontId="1" fillId="0" borderId="50" xfId="0" applyNumberFormat="1" applyFont="1" applyBorder="1" applyAlignment="1">
      <alignment horizontal="center" vertical="center"/>
    </xf>
    <xf numFmtId="177" fontId="1" fillId="0" borderId="51" xfId="0" applyNumberFormat="1" applyFont="1" applyBorder="1" applyAlignment="1">
      <alignment horizontal="center" vertical="center"/>
    </xf>
    <xf numFmtId="177" fontId="1" fillId="0" borderId="52" xfId="0" applyNumberFormat="1" applyFont="1" applyBorder="1" applyAlignment="1">
      <alignment horizontal="center" vertical="center"/>
    </xf>
    <xf numFmtId="9" fontId="10" fillId="0" borderId="53" xfId="0" applyNumberFormat="1" applyFont="1" applyBorder="1" applyAlignment="1">
      <alignment horizontal="center" vertical="center"/>
    </xf>
    <xf numFmtId="177" fontId="1" fillId="0" borderId="54" xfId="0" applyNumberFormat="1" applyFont="1" applyBorder="1" applyAlignment="1">
      <alignment horizontal="center" vertical="center"/>
    </xf>
    <xf numFmtId="177" fontId="1" fillId="0" borderId="56" xfId="0" applyNumberFormat="1" applyFont="1" applyBorder="1" applyAlignment="1">
      <alignment horizontal="center" vertical="center"/>
    </xf>
    <xf numFmtId="177" fontId="1" fillId="0" borderId="55" xfId="0" applyNumberFormat="1" applyFont="1" applyBorder="1" applyAlignment="1">
      <alignment horizontal="center" vertical="center"/>
    </xf>
    <xf numFmtId="0" fontId="2" fillId="0" borderId="57" xfId="0" applyFont="1" applyBorder="1" applyAlignment="1">
      <alignment horizontal="center" vertical="center"/>
    </xf>
    <xf numFmtId="0" fontId="0" fillId="0" borderId="57" xfId="0" applyFont="1" applyBorder="1" applyAlignment="1">
      <alignment vertical="center"/>
    </xf>
    <xf numFmtId="177" fontId="1" fillId="0" borderId="58" xfId="0" applyNumberFormat="1" applyFont="1" applyBorder="1" applyAlignment="1">
      <alignment horizontal="center" vertical="center"/>
    </xf>
    <xf numFmtId="177" fontId="1" fillId="0" borderId="60" xfId="0" applyNumberFormat="1" applyFont="1" applyBorder="1" applyAlignment="1">
      <alignment horizontal="center" vertical="center"/>
    </xf>
    <xf numFmtId="177" fontId="1" fillId="0" borderId="59" xfId="0" applyNumberFormat="1" applyFont="1" applyBorder="1" applyAlignment="1">
      <alignment horizontal="center" vertical="center"/>
    </xf>
    <xf numFmtId="0" fontId="12" fillId="0" borderId="47" xfId="0" applyFont="1" applyBorder="1" applyAlignment="1">
      <alignment horizontal="center" vertical="center"/>
    </xf>
    <xf numFmtId="178" fontId="10" fillId="0" borderId="49" xfId="0" applyNumberFormat="1" applyFont="1" applyBorder="1" applyAlignment="1">
      <alignment horizontal="center" vertical="center"/>
    </xf>
    <xf numFmtId="177" fontId="1" fillId="0" borderId="62" xfId="0" applyNumberFormat="1" applyFont="1" applyBorder="1" applyAlignment="1">
      <alignment horizontal="center" vertical="center"/>
    </xf>
    <xf numFmtId="0" fontId="12" fillId="0" borderId="61" xfId="0" applyFont="1" applyBorder="1" applyAlignment="1">
      <alignment horizontal="left" vertical="center"/>
    </xf>
    <xf numFmtId="177" fontId="1" fillId="0" borderId="63" xfId="0" applyNumberFormat="1" applyFont="1" applyBorder="1" applyAlignment="1">
      <alignment horizontal="center" vertical="center"/>
    </xf>
    <xf numFmtId="177" fontId="1" fillId="0" borderId="64" xfId="0" applyNumberFormat="1" applyFont="1" applyBorder="1" applyAlignment="1">
      <alignment horizontal="center" vertical="center"/>
    </xf>
    <xf numFmtId="177" fontId="1" fillId="0" borderId="65" xfId="0" applyNumberFormat="1" applyFont="1" applyBorder="1" applyAlignment="1">
      <alignment horizontal="center" vertical="center"/>
    </xf>
    <xf numFmtId="0" fontId="12" fillId="0" borderId="31" xfId="0" applyFont="1" applyBorder="1" applyAlignment="1">
      <alignment horizontal="center" vertical="center"/>
    </xf>
    <xf numFmtId="0" fontId="12" fillId="0" borderId="46" xfId="0" applyFont="1" applyBorder="1" applyAlignment="1">
      <alignment horizontal="center" vertical="center"/>
    </xf>
    <xf numFmtId="0" fontId="12" fillId="0" borderId="47" xfId="0" applyFont="1" applyBorder="1" applyAlignment="1">
      <alignment horizontal="center" vertical="center"/>
    </xf>
    <xf numFmtId="0" fontId="12" fillId="0" borderId="32" xfId="0" applyFont="1" applyBorder="1" applyAlignment="1">
      <alignment horizontal="center" vertical="center"/>
    </xf>
    <xf numFmtId="0" fontId="11" fillId="0" borderId="32" xfId="0" applyFont="1" applyBorder="1" applyAlignment="1">
      <alignment horizontal="center" vertical="center"/>
    </xf>
    <xf numFmtId="177" fontId="1" fillId="0" borderId="66" xfId="0" applyNumberFormat="1" applyFont="1" applyBorder="1" applyAlignment="1">
      <alignment horizontal="center" vertical="center"/>
    </xf>
    <xf numFmtId="177" fontId="1" fillId="0" borderId="67" xfId="0" applyNumberFormat="1" applyFont="1" applyBorder="1" applyAlignment="1">
      <alignment horizontal="center" vertical="center"/>
    </xf>
    <xf numFmtId="177" fontId="10" fillId="4" borderId="69" xfId="0" applyNumberFormat="1" applyFont="1" applyFill="1" applyBorder="1" applyAlignment="1">
      <alignment horizontal="center" vertical="center"/>
    </xf>
    <xf numFmtId="0" fontId="2" fillId="0" borderId="68" xfId="0" applyFont="1" applyBorder="1" applyAlignment="1">
      <alignment horizontal="center" vertical="center"/>
    </xf>
    <xf numFmtId="177" fontId="1" fillId="0" borderId="70" xfId="0" applyNumberFormat="1" applyFont="1" applyBorder="1" applyAlignment="1">
      <alignment horizontal="center" vertical="center"/>
    </xf>
    <xf numFmtId="177" fontId="1" fillId="0" borderId="71" xfId="0" applyNumberFormat="1" applyFont="1" applyBorder="1" applyAlignment="1">
      <alignment horizontal="center" vertical="center"/>
    </xf>
    <xf numFmtId="0" fontId="12" fillId="0" borderId="53" xfId="0" applyFont="1" applyBorder="1" applyAlignment="1">
      <alignment horizontal="left" vertical="center"/>
    </xf>
    <xf numFmtId="0" fontId="12" fillId="0" borderId="72" xfId="0" applyFont="1" applyBorder="1" applyAlignment="1">
      <alignment horizontal="left" vertical="center"/>
    </xf>
    <xf numFmtId="0" fontId="10" fillId="0" borderId="73" xfId="0" applyFont="1" applyBorder="1" applyAlignment="1">
      <alignment horizontal="center" vertical="center"/>
    </xf>
    <xf numFmtId="0" fontId="10" fillId="0" borderId="47" xfId="0" applyFont="1" applyBorder="1" applyAlignment="1">
      <alignment horizontal="center" vertical="center"/>
    </xf>
    <xf numFmtId="177" fontId="1" fillId="0" borderId="74" xfId="0" applyNumberFormat="1" applyFont="1" applyBorder="1" applyAlignment="1">
      <alignment horizontal="center" vertical="center"/>
    </xf>
    <xf numFmtId="177" fontId="1" fillId="0" borderId="75" xfId="0" applyNumberFormat="1" applyFont="1" applyBorder="1" applyAlignment="1">
      <alignment horizontal="center" vertical="center"/>
    </xf>
    <xf numFmtId="177" fontId="10" fillId="0" borderId="76" xfId="0" applyNumberFormat="1" applyFont="1" applyBorder="1" applyAlignment="1">
      <alignment horizontal="center" vertical="center"/>
    </xf>
    <xf numFmtId="177" fontId="1" fillId="0" borderId="78" xfId="0" applyNumberFormat="1" applyFont="1" applyBorder="1" applyAlignment="1">
      <alignment horizontal="center" vertical="center"/>
    </xf>
    <xf numFmtId="177" fontId="1" fillId="0" borderId="77" xfId="0" applyNumberFormat="1" applyFont="1" applyBorder="1" applyAlignment="1">
      <alignment horizontal="center" vertical="center"/>
    </xf>
    <xf numFmtId="0" fontId="11" fillId="0" borderId="27" xfId="0" applyFont="1" applyBorder="1" applyAlignment="1">
      <alignment horizontal="center" vertical="center"/>
    </xf>
    <xf numFmtId="0" fontId="11" fillId="0" borderId="33" xfId="0" applyFont="1" applyBorder="1" applyAlignment="1">
      <alignment horizontal="center" vertical="center"/>
    </xf>
    <xf numFmtId="177" fontId="1" fillId="0" borderId="79" xfId="0" applyNumberFormat="1" applyFont="1" applyBorder="1" applyAlignment="1">
      <alignment horizontal="center" vertical="center"/>
    </xf>
    <xf numFmtId="177" fontId="1" fillId="0" borderId="80" xfId="0" applyNumberFormat="1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M988"/>
  <sheetViews>
    <sheetView showGridLines="0" tabSelected="1" zoomScale="85" zoomScaleNormal="85" workbookViewId="0">
      <pane ySplit="7" topLeftCell="A8" activePane="bottomLeft" state="frozen"/>
      <selection pane="bottomLeft" activeCell="N16" sqref="N16"/>
    </sheetView>
  </sheetViews>
  <sheetFormatPr defaultColWidth="12.59765625" defaultRowHeight="15" customHeight="1"/>
  <cols>
    <col min="1" max="1" width="20.19921875" customWidth="1"/>
    <col min="2" max="2" width="24" customWidth="1"/>
    <col min="3" max="3" width="47.19921875" customWidth="1"/>
    <col min="4" max="4" width="32.19921875" customWidth="1"/>
    <col min="5" max="7" width="6.59765625" customWidth="1"/>
    <col min="8" max="17" width="5.69921875" customWidth="1"/>
    <col min="18" max="26" width="7.8984375" customWidth="1"/>
  </cols>
  <sheetData>
    <row r="1" spans="1:39" ht="25.5" customHeight="1">
      <c r="A1" s="1"/>
      <c r="B1" s="1"/>
      <c r="C1" s="1"/>
      <c r="D1" s="1"/>
      <c r="E1" s="1"/>
      <c r="F1" s="1"/>
      <c r="G1" s="2" t="s">
        <v>0</v>
      </c>
      <c r="H1" s="1"/>
      <c r="I1" s="1"/>
      <c r="J1" s="1"/>
      <c r="K1" s="1"/>
      <c r="L1" s="1"/>
      <c r="M1" s="1"/>
      <c r="N1" s="1"/>
      <c r="O1" s="1"/>
      <c r="P1" s="1"/>
      <c r="Q1" s="3" t="s">
        <v>1</v>
      </c>
      <c r="R1" s="4"/>
      <c r="S1" s="4"/>
      <c r="T1" s="4"/>
      <c r="U1" s="4"/>
      <c r="V1" s="4"/>
      <c r="W1" s="4"/>
      <c r="X1" s="4"/>
      <c r="Y1" s="4"/>
      <c r="Z1" s="4"/>
    </row>
    <row r="2" spans="1:39" ht="25.5" customHeight="1">
      <c r="A2" s="4"/>
      <c r="B2" s="5"/>
      <c r="C2" s="89" t="s">
        <v>2</v>
      </c>
      <c r="D2" s="90"/>
      <c r="E2" s="6"/>
      <c r="F2" s="4"/>
      <c r="G2" s="7">
        <v>5</v>
      </c>
      <c r="H2" s="8">
        <f>G2*0.625</f>
        <v>3.125</v>
      </c>
      <c r="I2" s="4"/>
      <c r="J2" s="5"/>
      <c r="K2" s="5"/>
      <c r="L2" s="5"/>
      <c r="M2" s="5"/>
      <c r="N2" s="5"/>
      <c r="O2" s="5"/>
      <c r="P2" s="5"/>
      <c r="Q2" s="3" t="s">
        <v>3</v>
      </c>
      <c r="R2" s="4"/>
      <c r="S2" s="4"/>
      <c r="T2" s="4"/>
      <c r="U2" s="4"/>
      <c r="V2" s="4"/>
      <c r="W2" s="4"/>
      <c r="X2" s="4"/>
      <c r="Y2" s="4"/>
      <c r="Z2" s="4"/>
    </row>
    <row r="3" spans="1:39" ht="25.5" customHeight="1">
      <c r="A3" s="9" t="s">
        <v>4</v>
      </c>
      <c r="B3" s="10"/>
      <c r="C3" s="11"/>
      <c r="D3" s="11"/>
      <c r="E3" s="11"/>
      <c r="F3" s="11"/>
      <c r="G3" s="11"/>
      <c r="H3" s="11"/>
      <c r="I3" s="11"/>
      <c r="J3" s="11"/>
      <c r="K3" s="11"/>
      <c r="L3" s="11"/>
      <c r="M3" s="12"/>
      <c r="N3" s="12"/>
      <c r="O3" s="12"/>
      <c r="P3" s="12"/>
      <c r="Q3" s="4"/>
      <c r="R3" s="4"/>
      <c r="S3" s="4"/>
      <c r="T3" s="4"/>
      <c r="U3" s="4"/>
      <c r="V3" s="4"/>
      <c r="W3" s="4"/>
      <c r="X3" s="4"/>
      <c r="Y3" s="4"/>
      <c r="Z3" s="4"/>
    </row>
    <row r="4" spans="1:39" ht="18" customHeight="1">
      <c r="A4" s="91" t="s">
        <v>5</v>
      </c>
      <c r="B4" s="92"/>
      <c r="C4" s="92"/>
      <c r="D4" s="92"/>
      <c r="E4" s="93"/>
      <c r="F4" s="97" t="s">
        <v>6</v>
      </c>
      <c r="G4" s="98"/>
      <c r="H4" s="98"/>
      <c r="I4" s="98"/>
      <c r="J4" s="98"/>
      <c r="K4" s="98"/>
      <c r="L4" s="98"/>
      <c r="M4" s="98"/>
      <c r="N4" s="98"/>
      <c r="O4" s="98"/>
      <c r="P4" s="98"/>
      <c r="Q4" s="99"/>
      <c r="R4" s="4"/>
      <c r="S4" s="4"/>
      <c r="T4" s="4"/>
      <c r="U4" s="4"/>
      <c r="V4" s="4"/>
      <c r="W4" s="4"/>
      <c r="X4" s="4"/>
      <c r="Y4" s="4"/>
      <c r="Z4" s="4"/>
    </row>
    <row r="5" spans="1:39" ht="18" customHeight="1">
      <c r="A5" s="94"/>
      <c r="B5" s="95"/>
      <c r="C5" s="95"/>
      <c r="D5" s="95"/>
      <c r="E5" s="96"/>
      <c r="F5" s="97" t="s">
        <v>7</v>
      </c>
      <c r="G5" s="98"/>
      <c r="H5" s="98"/>
      <c r="I5" s="98"/>
      <c r="J5" s="98"/>
      <c r="K5" s="98"/>
      <c r="L5" s="99"/>
      <c r="M5" s="97" t="s">
        <v>8</v>
      </c>
      <c r="N5" s="98"/>
      <c r="O5" s="98"/>
      <c r="P5" s="98"/>
      <c r="Q5" s="99"/>
      <c r="R5" s="4"/>
      <c r="S5" s="4"/>
      <c r="T5" s="4"/>
      <c r="U5" s="4"/>
      <c r="V5" s="4"/>
      <c r="W5" s="4"/>
      <c r="X5" s="4"/>
      <c r="Y5" s="4"/>
      <c r="Z5" s="4"/>
    </row>
    <row r="6" spans="1:39" ht="18" customHeight="1">
      <c r="A6" s="76" t="s">
        <v>9</v>
      </c>
      <c r="B6" s="76" t="s">
        <v>10</v>
      </c>
      <c r="C6" s="76" t="s">
        <v>11</v>
      </c>
      <c r="D6" s="78" t="s">
        <v>12</v>
      </c>
      <c r="E6" s="79" t="s">
        <v>13</v>
      </c>
      <c r="F6" s="79" t="s">
        <v>14</v>
      </c>
      <c r="G6" s="13" t="s">
        <v>15</v>
      </c>
      <c r="H6" s="13" t="s">
        <v>16</v>
      </c>
      <c r="I6" s="14" t="s">
        <v>17</v>
      </c>
      <c r="J6" s="14" t="s">
        <v>18</v>
      </c>
      <c r="K6" s="14" t="s">
        <v>19</v>
      </c>
      <c r="L6" s="15" t="s">
        <v>20</v>
      </c>
      <c r="M6" s="13" t="s">
        <v>16</v>
      </c>
      <c r="N6" s="14" t="s">
        <v>17</v>
      </c>
      <c r="O6" s="14" t="s">
        <v>18</v>
      </c>
      <c r="P6" s="14" t="s">
        <v>19</v>
      </c>
      <c r="Q6" s="15" t="s">
        <v>20</v>
      </c>
      <c r="R6" s="4"/>
      <c r="S6" s="4"/>
      <c r="T6" s="4"/>
      <c r="U6" s="4"/>
      <c r="V6" s="4"/>
      <c r="W6" s="4"/>
      <c r="X6" s="4"/>
      <c r="Y6" s="4"/>
      <c r="Z6" s="4"/>
    </row>
    <row r="7" spans="1:39" ht="18" customHeight="1">
      <c r="A7" s="77"/>
      <c r="B7" s="77"/>
      <c r="C7" s="77"/>
      <c r="D7" s="77"/>
      <c r="E7" s="77"/>
      <c r="F7" s="77"/>
      <c r="G7" s="16">
        <f>SUM(G8:G30)</f>
        <v>19.100000000000001</v>
      </c>
      <c r="H7" s="16">
        <f>SUM(H8:H30)</f>
        <v>4.7</v>
      </c>
      <c r="I7" s="17">
        <f>SUM(I8:I30)</f>
        <v>4</v>
      </c>
      <c r="J7" s="17">
        <f>SUM(J8:J30)</f>
        <v>6.6000000000000005</v>
      </c>
      <c r="K7" s="17">
        <f>SUM(K8:K30)</f>
        <v>2.2999999999999998</v>
      </c>
      <c r="L7" s="18">
        <f>SUM(L8:L30)</f>
        <v>1.6</v>
      </c>
      <c r="M7" s="16">
        <f>SUM(M8:M30)</f>
        <v>0.30000000000000004</v>
      </c>
      <c r="N7" s="17">
        <f>SUM(N8:N30)</f>
        <v>0.30000000000000004</v>
      </c>
      <c r="O7" s="17">
        <f>SUM(O8:O30)</f>
        <v>0.30000000000000004</v>
      </c>
      <c r="P7" s="17">
        <f>SUM(P8:P30)</f>
        <v>0.30000000000000004</v>
      </c>
      <c r="Q7" s="136">
        <f>SUM(Q8:Q30)</f>
        <v>0.30000000000000004</v>
      </c>
      <c r="R7" s="137"/>
      <c r="S7" s="4"/>
      <c r="T7" s="4"/>
      <c r="U7" s="4"/>
      <c r="V7" s="4"/>
      <c r="W7" s="4"/>
      <c r="X7" s="4"/>
      <c r="Y7" s="4"/>
      <c r="Z7" s="4"/>
    </row>
    <row r="8" spans="1:39" ht="19.5" customHeight="1">
      <c r="A8" s="19" t="s">
        <v>21</v>
      </c>
      <c r="B8" s="129" t="s">
        <v>22</v>
      </c>
      <c r="C8" s="102" t="s">
        <v>52</v>
      </c>
      <c r="D8" s="21"/>
      <c r="E8" s="22" t="s">
        <v>3</v>
      </c>
      <c r="F8" s="23">
        <v>1</v>
      </c>
      <c r="G8" s="24">
        <f t="shared" ref="G8:G9" si="0">IF(SUM(H8:L8)=0,"",SUM(H8:L8))</f>
        <v>0.5</v>
      </c>
      <c r="H8" s="25">
        <v>0.1</v>
      </c>
      <c r="I8" s="135">
        <v>0.1</v>
      </c>
      <c r="J8" s="151">
        <v>0.1</v>
      </c>
      <c r="K8" s="26">
        <v>0.1</v>
      </c>
      <c r="L8" s="26">
        <v>0.1</v>
      </c>
      <c r="M8" s="25">
        <v>0.1</v>
      </c>
      <c r="N8" s="26">
        <v>0.1</v>
      </c>
      <c r="O8" s="25">
        <v>0.1</v>
      </c>
      <c r="P8" s="26">
        <v>0.1</v>
      </c>
      <c r="Q8" s="138">
        <v>0.1</v>
      </c>
      <c r="R8" s="137"/>
      <c r="S8" s="4"/>
      <c r="T8" s="4"/>
      <c r="U8" s="4"/>
      <c r="V8" s="4"/>
      <c r="W8" s="4"/>
      <c r="X8" s="4"/>
      <c r="Y8" s="4"/>
      <c r="Z8" s="4"/>
    </row>
    <row r="9" spans="1:39" ht="19.5" customHeight="1">
      <c r="A9" s="28"/>
      <c r="B9" s="130"/>
      <c r="C9" s="105" t="s">
        <v>53</v>
      </c>
      <c r="D9" s="103"/>
      <c r="E9" s="106" t="s">
        <v>3</v>
      </c>
      <c r="F9" s="108">
        <v>1</v>
      </c>
      <c r="G9" s="109">
        <f t="shared" si="0"/>
        <v>1</v>
      </c>
      <c r="H9" s="110">
        <v>0.2</v>
      </c>
      <c r="I9" s="139">
        <v>0.2</v>
      </c>
      <c r="J9" s="119">
        <v>0.2</v>
      </c>
      <c r="K9" s="111">
        <v>0.2</v>
      </c>
      <c r="L9" s="111">
        <v>0.2</v>
      </c>
      <c r="M9" s="110">
        <v>0.2</v>
      </c>
      <c r="N9" s="111">
        <v>0.2</v>
      </c>
      <c r="O9" s="110">
        <v>0.2</v>
      </c>
      <c r="P9" s="111">
        <v>0.2</v>
      </c>
      <c r="Q9" s="139">
        <v>0.2</v>
      </c>
      <c r="R9" s="137"/>
      <c r="S9" s="4"/>
      <c r="T9" s="4"/>
      <c r="U9" s="4"/>
      <c r="V9" s="4"/>
      <c r="W9" s="4"/>
      <c r="X9" s="4"/>
      <c r="Y9" s="4"/>
      <c r="Z9" s="4"/>
    </row>
    <row r="10" spans="1:39" ht="19.5" customHeight="1">
      <c r="A10" s="28"/>
      <c r="B10" s="131" t="s">
        <v>44</v>
      </c>
      <c r="C10" s="38" t="s">
        <v>54</v>
      </c>
      <c r="D10" s="38"/>
      <c r="E10" s="31" t="s">
        <v>1</v>
      </c>
      <c r="F10" s="39">
        <v>1</v>
      </c>
      <c r="G10" s="33">
        <f>IF(SUM(H10:L10)=0,"",SUM(H10:L10))</f>
        <v>0.4</v>
      </c>
      <c r="H10" s="43">
        <v>0.2</v>
      </c>
      <c r="I10" s="44">
        <v>0.2</v>
      </c>
      <c r="J10" s="35"/>
      <c r="K10" s="35"/>
      <c r="L10" s="36"/>
      <c r="M10" s="45"/>
      <c r="N10" s="35"/>
      <c r="O10" s="35"/>
      <c r="P10" s="35"/>
      <c r="Q10" s="36"/>
      <c r="R10" s="4"/>
      <c r="S10" s="4"/>
      <c r="T10" s="4"/>
      <c r="U10" s="4"/>
      <c r="V10" s="4"/>
      <c r="W10" s="4"/>
      <c r="X10" s="4"/>
      <c r="Y10" s="4"/>
      <c r="Z10" s="4"/>
    </row>
    <row r="11" spans="1:39" ht="19.5" customHeight="1">
      <c r="A11" s="101"/>
      <c r="B11" s="132"/>
      <c r="C11" s="102" t="s">
        <v>55</v>
      </c>
      <c r="D11" s="102"/>
      <c r="E11" s="104" t="s">
        <v>3</v>
      </c>
      <c r="F11" s="39">
        <v>1</v>
      </c>
      <c r="G11" s="33">
        <f>IF(SUM(H11:L11)=0,"",SUM(H11:L11))</f>
        <v>0.4</v>
      </c>
      <c r="H11" s="45"/>
      <c r="I11" s="46"/>
      <c r="J11" s="41">
        <v>0.2</v>
      </c>
      <c r="K11" s="41">
        <v>0.2</v>
      </c>
      <c r="L11" s="36"/>
      <c r="M11" s="45"/>
      <c r="N11" s="41"/>
      <c r="O11" s="41"/>
      <c r="P11" s="41"/>
      <c r="Q11" s="36"/>
      <c r="R11" s="4"/>
      <c r="S11" s="4"/>
      <c r="T11" s="4"/>
      <c r="U11" s="4"/>
      <c r="V11" s="4"/>
      <c r="W11" s="4"/>
      <c r="X11" s="4"/>
      <c r="Y11" s="4"/>
      <c r="Z11" s="4"/>
    </row>
    <row r="12" spans="1:39" ht="19.5" customHeight="1">
      <c r="A12" s="28"/>
      <c r="B12" s="132"/>
      <c r="C12" s="105" t="s">
        <v>57</v>
      </c>
      <c r="D12" s="103"/>
      <c r="E12" s="106"/>
      <c r="F12" s="108">
        <v>1</v>
      </c>
      <c r="G12" s="109">
        <f>IF(SUM(H12:L12)=0,"",SUM(H12:L12))</f>
        <v>0.3</v>
      </c>
      <c r="H12" s="110"/>
      <c r="I12" s="111"/>
      <c r="J12" s="111"/>
      <c r="K12" s="111">
        <v>0.3</v>
      </c>
      <c r="L12" s="112"/>
      <c r="M12" s="110"/>
      <c r="N12" s="111"/>
      <c r="O12" s="111"/>
      <c r="P12" s="111"/>
      <c r="Q12" s="112"/>
      <c r="R12" s="4"/>
      <c r="S12" s="4"/>
      <c r="T12" s="4"/>
      <c r="U12" s="4"/>
      <c r="V12" s="4"/>
      <c r="W12" s="4"/>
      <c r="X12" s="4"/>
      <c r="Y12" s="4"/>
      <c r="Z12" s="4"/>
    </row>
    <row r="13" spans="1:39" ht="19.5" customHeight="1">
      <c r="A13" s="28"/>
      <c r="B13" s="132"/>
      <c r="C13" s="102" t="s">
        <v>45</v>
      </c>
      <c r="D13" s="30"/>
      <c r="E13" s="31" t="s">
        <v>1</v>
      </c>
      <c r="F13" s="39">
        <v>1</v>
      </c>
      <c r="G13" s="33">
        <f>IF(SUM(H13:L13)=0,"",SUM(H13:L13))</f>
        <v>4.9000000000000004</v>
      </c>
      <c r="H13" s="40">
        <v>1.2</v>
      </c>
      <c r="I13" s="46">
        <v>1.2</v>
      </c>
      <c r="J13" s="46">
        <v>1.8</v>
      </c>
      <c r="K13" s="46">
        <v>0.7</v>
      </c>
      <c r="L13" s="36"/>
      <c r="M13" s="34"/>
      <c r="N13" s="35"/>
      <c r="O13" s="35"/>
      <c r="P13" s="35"/>
      <c r="Q13" s="36"/>
      <c r="R13" s="4"/>
      <c r="S13" s="4"/>
      <c r="T13" s="4"/>
      <c r="U13" s="4"/>
      <c r="V13" s="4"/>
      <c r="W13" s="4"/>
      <c r="X13" s="4"/>
      <c r="Y13" s="4"/>
      <c r="Z13" s="4"/>
    </row>
    <row r="14" spans="1:39" ht="19.5" customHeight="1">
      <c r="A14" s="28"/>
      <c r="B14" s="132"/>
      <c r="C14" s="102" t="s">
        <v>56</v>
      </c>
      <c r="D14" s="102"/>
      <c r="E14" s="107" t="s">
        <v>3</v>
      </c>
      <c r="F14" s="39">
        <v>1</v>
      </c>
      <c r="G14" s="33">
        <f>IF(SUM(H14:L14)=0,"",SUM(H14:L14))</f>
        <v>0.2</v>
      </c>
      <c r="H14" s="34"/>
      <c r="I14" s="44"/>
      <c r="J14" s="44">
        <v>0.2</v>
      </c>
      <c r="K14" s="44"/>
      <c r="L14" s="36"/>
      <c r="M14" s="45"/>
      <c r="N14" s="46"/>
      <c r="O14" s="46"/>
      <c r="P14" s="46"/>
      <c r="Q14" s="115"/>
      <c r="R14" s="4"/>
      <c r="S14" s="4"/>
      <c r="T14" s="4"/>
      <c r="U14" s="4"/>
      <c r="V14" s="4"/>
      <c r="W14" s="4"/>
      <c r="X14" s="4"/>
      <c r="Y14" s="4"/>
      <c r="Z14" s="4"/>
    </row>
    <row r="15" spans="1:39" ht="19.5" customHeight="1">
      <c r="A15" s="28"/>
      <c r="B15" s="132"/>
      <c r="C15" s="103" t="s">
        <v>46</v>
      </c>
      <c r="D15" s="141"/>
      <c r="E15" s="142" t="s">
        <v>3</v>
      </c>
      <c r="F15" s="108">
        <v>1</v>
      </c>
      <c r="G15" s="109"/>
      <c r="H15" s="110"/>
      <c r="I15" s="120"/>
      <c r="J15" s="119"/>
      <c r="K15" s="41"/>
      <c r="L15" s="36">
        <v>0.1</v>
      </c>
      <c r="M15" s="110"/>
      <c r="N15" s="111"/>
      <c r="O15" s="111"/>
      <c r="P15" s="111"/>
      <c r="Q15" s="116"/>
      <c r="R15" s="117"/>
      <c r="S15" s="117"/>
      <c r="T15" s="117"/>
      <c r="U15" s="117"/>
      <c r="V15" s="117"/>
      <c r="W15" s="117"/>
      <c r="X15" s="117"/>
      <c r="Y15" s="117"/>
      <c r="Z15" s="117"/>
      <c r="AA15" s="118"/>
      <c r="AB15" s="118"/>
      <c r="AC15" s="118"/>
      <c r="AD15" s="118"/>
      <c r="AE15" s="118"/>
      <c r="AF15" s="118"/>
      <c r="AG15" s="118"/>
      <c r="AH15" s="118"/>
      <c r="AI15" s="118"/>
      <c r="AJ15" s="118"/>
      <c r="AK15" s="118"/>
      <c r="AL15" s="118"/>
      <c r="AM15" s="118"/>
    </row>
    <row r="16" spans="1:39" ht="19.5" customHeight="1">
      <c r="A16" s="101"/>
      <c r="B16" s="132"/>
      <c r="C16" s="102" t="s">
        <v>47</v>
      </c>
      <c r="D16" s="102"/>
      <c r="E16" s="143" t="s">
        <v>1</v>
      </c>
      <c r="F16" s="39">
        <v>1</v>
      </c>
      <c r="G16" s="33">
        <f>IF(SUM(H16:L16)=0,"",SUM(H16:L16))</f>
        <v>1.8</v>
      </c>
      <c r="H16" s="40">
        <v>1.8</v>
      </c>
      <c r="I16" s="121"/>
      <c r="J16" s="42"/>
      <c r="K16" s="144"/>
      <c r="L16" s="145"/>
      <c r="M16" s="40"/>
      <c r="N16" s="41"/>
      <c r="O16" s="41"/>
      <c r="P16" s="41"/>
      <c r="Q16" s="36"/>
      <c r="R16" s="4"/>
      <c r="S16" s="4"/>
      <c r="T16" s="4"/>
      <c r="U16" s="4"/>
      <c r="V16" s="4"/>
      <c r="W16" s="4"/>
      <c r="X16" s="4"/>
      <c r="Y16" s="4"/>
      <c r="Z16" s="4"/>
    </row>
    <row r="17" spans="1:26" ht="19.5" customHeight="1">
      <c r="A17" s="101"/>
      <c r="B17" s="132"/>
      <c r="C17" s="102" t="s">
        <v>48</v>
      </c>
      <c r="D17" s="102"/>
      <c r="E17" s="31" t="s">
        <v>1</v>
      </c>
      <c r="F17" s="39">
        <v>1</v>
      </c>
      <c r="G17" s="33">
        <f>IF(SUM(H17:L17)=0,"",SUM(H17:L17))</f>
        <v>0.2</v>
      </c>
      <c r="H17" s="40"/>
      <c r="I17" s="41"/>
      <c r="J17" s="41"/>
      <c r="K17" s="41">
        <v>0.2</v>
      </c>
      <c r="L17" s="36"/>
      <c r="M17" s="40"/>
      <c r="N17" s="41"/>
      <c r="O17" s="41"/>
      <c r="P17" s="41"/>
      <c r="Q17" s="36"/>
      <c r="R17" s="4"/>
      <c r="S17" s="4"/>
      <c r="T17" s="4"/>
      <c r="U17" s="4"/>
      <c r="V17" s="4"/>
      <c r="W17" s="4"/>
      <c r="X17" s="4"/>
      <c r="Y17" s="4"/>
      <c r="Z17" s="4"/>
    </row>
    <row r="18" spans="1:26" ht="19.5" customHeight="1">
      <c r="A18" s="101"/>
      <c r="B18" s="132"/>
      <c r="C18" s="103" t="s">
        <v>49</v>
      </c>
      <c r="D18" s="102"/>
      <c r="E18" s="106" t="s">
        <v>1</v>
      </c>
      <c r="F18" s="108">
        <v>1</v>
      </c>
      <c r="G18" s="109">
        <f>IF(SUM(H18:L18)=0,"",SUM(H18:L18))</f>
        <v>0.6</v>
      </c>
      <c r="H18" s="110"/>
      <c r="I18" s="111"/>
      <c r="J18" s="111"/>
      <c r="K18" s="41"/>
      <c r="L18" s="36">
        <v>0.6</v>
      </c>
      <c r="M18" s="110"/>
      <c r="N18" s="111"/>
      <c r="O18" s="111"/>
      <c r="P18" s="111"/>
      <c r="Q18" s="36"/>
      <c r="R18" s="4"/>
      <c r="S18" s="4"/>
      <c r="T18" s="4"/>
      <c r="U18" s="4"/>
      <c r="V18" s="4"/>
      <c r="W18" s="4"/>
      <c r="X18" s="4"/>
      <c r="Y18" s="4"/>
      <c r="Z18" s="4"/>
    </row>
    <row r="19" spans="1:26" ht="19.5" customHeight="1">
      <c r="A19" s="101"/>
      <c r="B19" s="122" t="s">
        <v>58</v>
      </c>
      <c r="C19" s="102" t="s">
        <v>60</v>
      </c>
      <c r="D19" s="125"/>
      <c r="E19" s="31" t="s">
        <v>1</v>
      </c>
      <c r="F19" s="39">
        <v>1</v>
      </c>
      <c r="G19" s="33">
        <f>IF(SUM(H19:L19)=0,"",SUM(H19:L19))</f>
        <v>0.3</v>
      </c>
      <c r="H19" s="40"/>
      <c r="I19" s="41"/>
      <c r="J19" s="41"/>
      <c r="K19" s="124">
        <v>0.3</v>
      </c>
      <c r="L19" s="128"/>
      <c r="M19" s="40"/>
      <c r="N19" s="41"/>
      <c r="O19" s="134"/>
      <c r="P19" s="41"/>
      <c r="Q19" s="128"/>
      <c r="R19" s="4"/>
      <c r="S19" s="4"/>
      <c r="T19" s="4"/>
      <c r="U19" s="4"/>
      <c r="V19" s="4"/>
      <c r="W19" s="4"/>
      <c r="X19" s="4"/>
      <c r="Y19" s="4"/>
      <c r="Z19" s="4"/>
    </row>
    <row r="20" spans="1:26" ht="19.5" customHeight="1">
      <c r="A20" s="28"/>
      <c r="B20" s="37"/>
      <c r="C20" s="102" t="s">
        <v>59</v>
      </c>
      <c r="D20" s="103"/>
      <c r="E20" s="106" t="s">
        <v>1</v>
      </c>
      <c r="F20" s="108">
        <v>1</v>
      </c>
      <c r="G20" s="33">
        <f>IF(SUM(H20:L20)=0,"",SUM(H20:L20))</f>
        <v>0.3</v>
      </c>
      <c r="H20" s="126"/>
      <c r="I20" s="127"/>
      <c r="J20" s="127"/>
      <c r="K20" s="111">
        <v>0.3</v>
      </c>
      <c r="L20" s="112"/>
      <c r="M20" s="126"/>
      <c r="N20" s="127"/>
      <c r="O20" s="111"/>
      <c r="P20" s="127"/>
      <c r="Q20" s="112"/>
      <c r="R20" s="4"/>
      <c r="S20" s="4"/>
      <c r="T20" s="4"/>
      <c r="U20" s="4"/>
      <c r="V20" s="4"/>
      <c r="W20" s="4"/>
      <c r="X20" s="4"/>
      <c r="Y20" s="4"/>
      <c r="Z20" s="4"/>
    </row>
    <row r="21" spans="1:26" ht="19.5" customHeight="1">
      <c r="A21" s="28"/>
      <c r="B21" s="122" t="s">
        <v>23</v>
      </c>
      <c r="C21" s="140" t="s">
        <v>24</v>
      </c>
      <c r="D21" s="140"/>
      <c r="E21" s="31" t="s">
        <v>1</v>
      </c>
      <c r="F21" s="113">
        <v>1</v>
      </c>
      <c r="G21" s="146">
        <f t="shared" ref="G21" si="1">IF(SUM(H21:L21)=0,"",SUM(H21:L21))</f>
        <v>1.2</v>
      </c>
      <c r="H21" s="152"/>
      <c r="I21" s="114"/>
      <c r="J21" s="114">
        <v>1.2</v>
      </c>
      <c r="K21" s="114"/>
      <c r="L21" s="147"/>
      <c r="M21" s="148"/>
      <c r="N21" s="35"/>
      <c r="O21" s="35"/>
      <c r="P21" s="35"/>
      <c r="Q21" s="36"/>
      <c r="R21" s="4"/>
      <c r="S21" s="4"/>
      <c r="T21" s="4"/>
      <c r="U21" s="4"/>
      <c r="V21" s="4"/>
      <c r="W21" s="4"/>
      <c r="X21" s="4"/>
      <c r="Y21" s="4"/>
      <c r="Z21" s="4"/>
    </row>
    <row r="22" spans="1:26" ht="19.5" customHeight="1">
      <c r="A22" s="149" t="s">
        <v>25</v>
      </c>
      <c r="B22" s="47" t="s">
        <v>26</v>
      </c>
      <c r="C22" s="55" t="s">
        <v>27</v>
      </c>
      <c r="D22" s="48"/>
      <c r="E22" s="56" t="s">
        <v>1</v>
      </c>
      <c r="F22" s="49">
        <v>1</v>
      </c>
      <c r="G22" s="50">
        <f t="shared" ref="G22:G25" si="2">IF(SUM(H22:L22)=0,"",SUM(H22:L22))</f>
        <v>5.5</v>
      </c>
      <c r="H22" s="51">
        <v>1.2</v>
      </c>
      <c r="I22" s="52">
        <v>2.2999999999999998</v>
      </c>
      <c r="J22" s="52">
        <v>2</v>
      </c>
      <c r="K22" s="52"/>
      <c r="L22" s="53">
        <v>0</v>
      </c>
      <c r="M22" s="51"/>
      <c r="N22" s="52"/>
      <c r="O22" s="52"/>
      <c r="P22" s="54"/>
      <c r="Q22" s="53"/>
      <c r="R22" s="4"/>
      <c r="S22" s="4"/>
      <c r="T22" s="4"/>
      <c r="U22" s="4"/>
      <c r="V22" s="4"/>
      <c r="W22" s="4"/>
      <c r="X22" s="4"/>
      <c r="Y22" s="4"/>
      <c r="Z22" s="4"/>
    </row>
    <row r="23" spans="1:26" ht="19.5" customHeight="1">
      <c r="A23" s="133"/>
      <c r="B23" s="29" t="s">
        <v>28</v>
      </c>
      <c r="C23" s="38" t="s">
        <v>51</v>
      </c>
      <c r="D23" s="30"/>
      <c r="E23" s="123" t="s">
        <v>3</v>
      </c>
      <c r="F23" s="32">
        <v>1</v>
      </c>
      <c r="G23" s="33">
        <f t="shared" si="2"/>
        <v>0.9</v>
      </c>
      <c r="H23" s="34"/>
      <c r="I23" s="35"/>
      <c r="J23" s="35">
        <v>0.9</v>
      </c>
      <c r="K23" s="35"/>
      <c r="L23" s="36"/>
      <c r="M23" s="34"/>
      <c r="N23" s="35"/>
      <c r="O23" s="46"/>
      <c r="P23" s="46"/>
      <c r="Q23" s="36"/>
      <c r="R23" s="4"/>
      <c r="S23" s="4"/>
      <c r="T23" s="4"/>
      <c r="U23" s="4"/>
      <c r="V23" s="4"/>
      <c r="W23" s="4"/>
      <c r="X23" s="4"/>
      <c r="Y23" s="4"/>
      <c r="Z23" s="4"/>
    </row>
    <row r="24" spans="1:26" ht="19.5" customHeight="1">
      <c r="A24" s="150"/>
      <c r="B24" s="29"/>
      <c r="C24" s="30" t="s">
        <v>50</v>
      </c>
      <c r="D24" s="30"/>
      <c r="E24" s="104" t="s">
        <v>3</v>
      </c>
      <c r="F24" s="39">
        <v>1</v>
      </c>
      <c r="G24" s="33">
        <f t="shared" si="2"/>
        <v>0.6</v>
      </c>
      <c r="H24" s="34"/>
      <c r="I24" s="35"/>
      <c r="J24" s="35"/>
      <c r="K24" s="35"/>
      <c r="L24" s="36">
        <v>0.6</v>
      </c>
      <c r="M24" s="34"/>
      <c r="N24" s="35"/>
      <c r="O24" s="35"/>
      <c r="P24" s="35"/>
      <c r="Q24" s="36"/>
      <c r="R24" s="4"/>
      <c r="S24" s="4"/>
      <c r="T24" s="4"/>
      <c r="U24" s="4"/>
      <c r="V24" s="4"/>
      <c r="W24" s="4"/>
      <c r="X24" s="4"/>
      <c r="Y24" s="4"/>
      <c r="Z24" s="4"/>
    </row>
    <row r="25" spans="1:26" ht="19.5" customHeight="1">
      <c r="A25" s="57" t="s">
        <v>29</v>
      </c>
      <c r="B25" s="20" t="s">
        <v>30</v>
      </c>
      <c r="C25" s="21"/>
      <c r="D25" s="21"/>
      <c r="E25" s="21"/>
      <c r="F25" s="23"/>
      <c r="G25" s="24" t="str">
        <f t="shared" si="2"/>
        <v/>
      </c>
      <c r="H25" s="25"/>
      <c r="I25" s="26"/>
      <c r="J25" s="26"/>
      <c r="K25" s="58"/>
      <c r="L25" s="27"/>
      <c r="M25" s="25"/>
      <c r="N25" s="26"/>
      <c r="O25" s="26"/>
      <c r="P25" s="26"/>
      <c r="Q25" s="27"/>
      <c r="R25" s="4"/>
      <c r="S25" s="4"/>
      <c r="T25" s="4"/>
      <c r="U25" s="4"/>
      <c r="V25" s="4"/>
      <c r="W25" s="4"/>
      <c r="X25" s="4"/>
      <c r="Y25" s="4"/>
      <c r="Z25" s="4"/>
    </row>
    <row r="26" spans="1:26" ht="19.5" customHeight="1">
      <c r="A26" s="59"/>
      <c r="B26" s="29" t="s">
        <v>31</v>
      </c>
      <c r="C26" s="30"/>
      <c r="D26" s="30"/>
      <c r="E26" s="30"/>
      <c r="F26" s="32"/>
      <c r="G26" s="33"/>
      <c r="H26" s="34"/>
      <c r="I26" s="35"/>
      <c r="J26" s="35"/>
      <c r="K26" s="35"/>
      <c r="L26" s="36"/>
      <c r="M26" s="34"/>
      <c r="N26" s="35"/>
      <c r="O26" s="35"/>
      <c r="P26" s="35"/>
      <c r="Q26" s="60"/>
      <c r="R26" s="4"/>
      <c r="S26" s="4"/>
      <c r="T26" s="4"/>
      <c r="U26" s="4"/>
      <c r="V26" s="4"/>
      <c r="W26" s="4"/>
      <c r="X26" s="4"/>
      <c r="Y26" s="4"/>
      <c r="Z26" s="4"/>
    </row>
    <row r="27" spans="1:26" ht="19.5" customHeight="1">
      <c r="A27" s="61"/>
      <c r="B27" s="62"/>
      <c r="C27" s="63"/>
      <c r="D27" s="63"/>
      <c r="E27" s="63"/>
      <c r="F27" s="64"/>
      <c r="G27" s="65" t="str">
        <f>IF(SUM(H27:L27)=0,"",SUM(H27:L27))</f>
        <v/>
      </c>
      <c r="H27" s="66"/>
      <c r="I27" s="67"/>
      <c r="J27" s="67"/>
      <c r="K27" s="67"/>
      <c r="L27" s="68"/>
      <c r="M27" s="66"/>
      <c r="N27" s="67"/>
      <c r="O27" s="67"/>
      <c r="P27" s="67"/>
      <c r="Q27" s="68"/>
      <c r="R27" s="4"/>
      <c r="S27" s="4"/>
      <c r="T27" s="4"/>
      <c r="U27" s="4"/>
      <c r="V27" s="4"/>
      <c r="W27" s="4"/>
      <c r="X27" s="4"/>
      <c r="Y27" s="4"/>
      <c r="Z27" s="4"/>
    </row>
    <row r="28" spans="1:26" ht="19.5" customHeight="1">
      <c r="A28" s="57" t="s">
        <v>32</v>
      </c>
      <c r="B28" s="69" t="s">
        <v>33</v>
      </c>
      <c r="C28" s="80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  <c r="P28" s="81"/>
      <c r="Q28" s="82"/>
      <c r="R28" s="4"/>
      <c r="S28" s="4"/>
      <c r="T28" s="4"/>
      <c r="U28" s="4"/>
      <c r="V28" s="4"/>
      <c r="W28" s="4"/>
      <c r="X28" s="4"/>
      <c r="Y28" s="4"/>
      <c r="Z28" s="4"/>
    </row>
    <row r="29" spans="1:26" ht="19.5" customHeight="1">
      <c r="A29" s="59"/>
      <c r="B29" s="70"/>
      <c r="C29" s="83"/>
      <c r="D29" s="84"/>
      <c r="E29" s="84"/>
      <c r="F29" s="84"/>
      <c r="G29" s="84"/>
      <c r="H29" s="84"/>
      <c r="I29" s="84"/>
      <c r="J29" s="84"/>
      <c r="K29" s="84"/>
      <c r="L29" s="84"/>
      <c r="M29" s="84"/>
      <c r="N29" s="84"/>
      <c r="O29" s="84"/>
      <c r="P29" s="84"/>
      <c r="Q29" s="85"/>
      <c r="R29" s="4"/>
      <c r="S29" s="4"/>
      <c r="T29" s="4"/>
      <c r="U29" s="4"/>
      <c r="V29" s="4"/>
      <c r="W29" s="4"/>
      <c r="X29" s="4"/>
      <c r="Y29" s="4"/>
      <c r="Z29" s="4"/>
    </row>
    <row r="30" spans="1:26" ht="19.5" customHeight="1">
      <c r="A30" s="61"/>
      <c r="B30" s="71"/>
      <c r="C30" s="86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8"/>
      <c r="R30" s="4"/>
      <c r="S30" s="4"/>
      <c r="T30" s="4"/>
      <c r="U30" s="4"/>
      <c r="V30" s="4"/>
      <c r="W30" s="4"/>
      <c r="X30" s="4"/>
      <c r="Y30" s="4"/>
      <c r="Z30" s="4"/>
    </row>
    <row r="31" spans="1:26" ht="17.2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7.2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7.2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7.2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7.2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7.2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7.2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7.2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7.2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7.2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7.2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7.2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7.2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7.2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7.2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7.2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7.2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7.2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7.2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7.2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7.2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7.2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7.2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7.2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7.2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7.2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7.2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7.2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7.2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7.2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7.2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7.2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7.2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7.2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7.2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7.2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7.2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7.2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7.2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7.2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7.2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7.2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7.2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7.2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7.2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7.2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7.2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7.2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7.2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7.2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7.2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7.2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7.2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7.2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7.2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7.2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7.2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7.2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7.2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7.2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7.2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7.2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7.2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7.2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7.2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7.2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7.2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7.2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7.2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7.2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7.2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7.2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7.2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7.2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7.2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7.2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7.2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7.2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7.2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7.2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7.2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7.2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7.2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7.2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7.2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7.2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7.2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7.2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7.2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7.2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7.2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7.2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7.2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7.2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7.2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7.2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7.2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7.2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7.2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7.2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7.2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7.2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7.2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7.2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7.2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7.2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7.2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7.2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7.2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7.2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7.2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7.2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7.2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7.2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7.2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7.2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7.2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7.2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7.2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7.2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7.2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7.2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7.2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7.2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7.2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7.2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7.2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7.2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7.2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7.2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7.2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7.2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7.2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7.2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7.2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7.2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7.2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7.2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7.2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7.2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7.2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7.2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7.2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7.2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7.2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7.2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7.2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7.2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7.2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7.2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7.2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7.2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7.2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7.2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7.2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7.2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7.2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7.2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7.2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7.2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7.2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7.2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7.2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7.2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7.2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7.2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7.2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7.2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7.2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7.2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7.2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7.2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7.2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7.2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7.2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7.2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7.2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7.2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7.2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7.2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7.2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7.2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7.2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7.2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7.2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7.2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7.2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7.2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7.2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7.2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7.2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7.2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7.2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7.2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7.2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7.2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7.2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7.2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7.2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7.2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7.2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7.2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7.2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7.2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7.2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7.2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7.2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7.2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7.2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7.2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7.2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7.2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7.2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7.2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7.2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7.2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7.2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7.2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7.2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7.2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7.2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7.2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7.2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7.2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7.2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7.2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7.2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7.2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7.2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7.2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7.2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7.2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7.2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7.2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7.2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7.2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7.2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7.2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7.2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7.2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7.2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7.2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7.2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7.2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7.2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7.2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7.2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7.2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7.2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7.2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7.2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7.2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7.2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7.2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7.2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7.2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7.2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7.2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7.2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7.2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7.2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7.2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7.2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7.2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7.2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7.2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7.2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7.2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7.2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7.2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7.2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7.2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7.2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7.2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7.2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7.2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7.2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7.2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7.2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7.2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7.2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7.2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7.2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7.2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7.2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7.2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7.2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7.2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7.2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7.2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7.2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7.2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7.2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7.2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7.2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7.2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7.2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7.2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7.2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7.2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7.2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7.2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7.2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7.2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7.2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7.2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7.2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7.2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7.2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7.2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7.2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7.2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7.2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7.2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7.2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7.2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7.2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7.2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7.2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7.2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7.2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7.2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7.2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7.2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7.2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7.2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7.2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7.2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7.2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7.2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7.2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7.2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7.2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7.2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7.2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7.2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7.2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7.2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7.2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7.2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7.2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7.2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7.2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7.2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7.2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7.2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7.2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7.2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7.2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7.2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7.2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7.2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7.2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7.2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7.2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7.2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7.2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7.2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7.2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7.2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7.2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7.2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7.2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7.2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7.2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7.2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7.2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7.2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7.2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7.2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7.2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7.2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7.2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7.2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7.2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7.2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7.2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7.2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7.2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7.2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7.2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7.2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7.2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7.2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7.2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7.2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7.2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7.2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7.2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7.2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7.2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7.2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7.2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7.2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7.2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7.2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7.2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7.2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7.2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7.2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7.2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7.2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7.2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7.2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7.2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7.2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7.2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7.2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7.2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7.2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7.2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7.2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7.2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7.2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7.2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7.2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7.2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7.2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7.2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7.2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7.2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7.2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7.2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7.2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7.2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7.2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7.2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7.2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7.2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7.2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7.2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7.2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7.2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7.2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7.2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7.2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7.2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7.2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7.2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7.2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7.2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7.2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7.2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7.2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7.2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7.2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7.2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7.2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7.2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7.2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7.2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7.2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7.2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7.2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7.2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7.2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7.2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7.2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7.2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7.2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7.2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7.2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7.2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7.2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7.2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7.2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7.2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7.2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7.2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7.2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7.2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7.2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7.2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7.2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7.2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7.2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7.2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7.2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7.2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7.2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7.2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7.2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7.2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7.2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7.2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7.2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7.2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7.2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7.2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7.2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7.2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7.2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7.2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7.2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7.2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7.2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7.2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7.2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7.2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7.2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7.2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7.2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7.2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7.2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7.2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7.2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7.2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7.2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7.2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7.2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7.2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7.2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7.2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7.2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7.2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7.2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7.2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7.2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7.2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7.2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7.2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7.2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7.2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7.2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7.2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7.2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7.2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7.2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7.2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7.2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7.2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7.2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7.2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7.2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7.2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7.2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7.2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7.2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7.2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7.2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7.2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7.2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7.2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7.2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7.2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7.2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7.2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7.2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7.2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7.2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7.2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7.2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7.2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7.2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7.2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7.2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7.2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7.2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7.2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7.2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7.2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7.2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7.2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7.2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7.2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7.2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7.2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7.2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7.2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7.2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7.2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7.2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7.2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7.2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7.2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7.2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7.2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7.2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7.2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7.2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7.2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7.2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7.2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7.2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7.2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7.2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7.2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7.2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7.2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7.2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7.2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7.2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7.2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7.2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7.2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7.2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7.2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7.2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7.2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7.2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7.2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7.2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7.2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7.2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7.2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7.2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7.2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7.2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7.2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7.2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7.2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7.2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7.2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7.2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7.2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7.2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7.2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7.2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7.2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7.2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7.2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7.2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7.2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7.2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7.2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7.2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7.2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7.2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7.2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7.2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7.2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7.2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7.2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7.2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7.2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7.2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7.2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7.2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7.2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7.2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7.2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7.2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7.2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7.2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7.2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7.2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7.2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7.2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7.2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7.2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7.2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7.2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7.2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7.2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7.2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7.2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7.2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7.2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7.2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7.2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7.2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7.2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7.2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7.2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7.2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7.2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7.2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7.2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7.2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7.2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7.2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7.2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7.2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7.2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7.2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7.2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7.2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7.2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7.2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7.2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7.2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7.2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7.2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7.2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7.2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7.2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7.2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7.2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7.2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7.2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7.2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7.2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7.2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7.2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7.2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7.2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7.2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7.2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7.2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7.2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7.2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7.2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7.2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7.2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7.2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7.2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7.2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7.2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7.2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7.2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7.2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7.2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7.2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7.2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7.2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7.2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7.2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7.2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7.2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7.2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7.2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7.2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7.2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7.2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7.2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7.2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7.2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7.2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7.2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7.2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7.2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7.2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7.2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7.2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7.2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7.2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7.2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7.2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7.2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7.2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7.2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7.2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7.2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7.2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7.2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7.2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7.2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7.2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7.2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7.2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7.2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7.2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7.2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7.2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7.2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7.2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7.2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7.2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7.2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7.2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7.2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7.2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7.2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7.2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7.2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7.2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7.2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7.2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7.2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7.2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7.2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7.2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7.2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7.2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7.2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7.2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7.2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7.2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7.2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7.2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7.2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7.2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7.2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7.2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7.2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7.2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7.2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7.2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7.2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7.2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7.2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7.2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7.2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7.2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7.2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7.2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7.2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7.2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7.2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7.2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7.2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7.2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7.2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7.2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7.2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7.2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7.2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7.2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7.2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7.2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7.2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7.2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7.2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7.2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7.2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7.2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7.2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7.2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7.2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7.2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7.2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7.2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7.2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7.2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7.2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7.2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7.2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7.2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7.2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7.2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7.2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7.2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7.2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7.2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7.2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7.2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7.2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7.2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7.2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7.2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7.2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7.2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7.2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7.2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7.2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7.2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7.2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7.2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7.2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7.2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7.2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7.2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7.2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7.2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7.2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7.2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7.2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7.2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7.2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7.2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7.2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7.2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7.2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7.2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7.2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7.2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7.2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7.2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7.2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7.2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7.2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7.2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7.2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7.2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7.2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7.2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7.2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7.2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7.2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7.2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7.2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7.2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7.2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7.2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7.2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7.2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7.2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7.2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7.2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7.2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7.2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7.2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7.2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7.2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7.2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7.2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7.2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7.2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7.2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7.2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7.2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7.2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7.2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7.2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7.2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7.2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7.2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7.2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7.2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7.2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7.2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7.2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7.2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7.2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7.2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7.2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7.2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7.2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7.2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7.2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7.2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7.2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7.2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7.2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7.2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7.2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7.2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7.2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7.2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7.2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7.2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7.2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7.2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7.2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7.2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7.2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7.2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7.2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7.2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7.2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7.2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7.2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7.2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7.2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7.2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7.2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7.2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7.2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7.2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7.2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7.2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7.2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7.2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7.2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7.2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7.2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7.2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7.2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</sheetData>
  <mergeCells count="17">
    <mergeCell ref="C29:Q29"/>
    <mergeCell ref="C30:Q30"/>
    <mergeCell ref="C2:D2"/>
    <mergeCell ref="A4:E5"/>
    <mergeCell ref="F4:Q4"/>
    <mergeCell ref="F5:L5"/>
    <mergeCell ref="M5:Q5"/>
    <mergeCell ref="A6:A7"/>
    <mergeCell ref="B6:B7"/>
    <mergeCell ref="B8:B9"/>
    <mergeCell ref="B10:B18"/>
    <mergeCell ref="A22:A24"/>
    <mergeCell ref="C6:C7"/>
    <mergeCell ref="D6:D7"/>
    <mergeCell ref="E6:E7"/>
    <mergeCell ref="F6:F7"/>
    <mergeCell ref="C28:Q28"/>
  </mergeCells>
  <phoneticPr fontId="22" type="noConversion"/>
  <dataValidations disablePrompts="1" count="1">
    <dataValidation type="list" allowBlank="1" showErrorMessage="1" sqref="E8:E24" xr:uid="{00000000-0002-0000-0000-000000000000}">
      <formula1>$Q$1:$Q$2</formula1>
    </dataValidation>
  </dataValidations>
  <pageMargins left="0.7" right="0.7" top="0.75" bottom="0.75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D1000"/>
  <sheetViews>
    <sheetView workbookViewId="0"/>
  </sheetViews>
  <sheetFormatPr defaultColWidth="12.59765625" defaultRowHeight="15" customHeight="1"/>
  <cols>
    <col min="1" max="1" width="7.59765625" customWidth="1"/>
    <col min="2" max="2" width="9.8984375" customWidth="1"/>
    <col min="3" max="3" width="51.09765625" customWidth="1"/>
    <col min="4" max="4" width="14.3984375" customWidth="1"/>
    <col min="5" max="26" width="7.59765625" customWidth="1"/>
  </cols>
  <sheetData>
    <row r="1" spans="2:4" ht="17.25" customHeight="1"/>
    <row r="2" spans="2:4" ht="17.25" customHeight="1"/>
    <row r="3" spans="2:4" ht="17.25" customHeight="1"/>
    <row r="4" spans="2:4" ht="17.25" customHeight="1">
      <c r="B4" s="72">
        <v>44452</v>
      </c>
      <c r="C4" s="73" t="s">
        <v>34</v>
      </c>
      <c r="D4" s="100" t="s">
        <v>35</v>
      </c>
    </row>
    <row r="5" spans="2:4" ht="17.25" customHeight="1">
      <c r="C5" s="74" t="s">
        <v>36</v>
      </c>
      <c r="D5" s="90"/>
    </row>
    <row r="6" spans="2:4" ht="17.25" customHeight="1">
      <c r="C6" s="75" t="s">
        <v>37</v>
      </c>
      <c r="D6" s="90"/>
    </row>
    <row r="7" spans="2:4" ht="17.25" customHeight="1">
      <c r="C7" s="75" t="s">
        <v>38</v>
      </c>
      <c r="D7" s="100" t="s">
        <v>39</v>
      </c>
    </row>
    <row r="8" spans="2:4" ht="17.25" customHeight="1">
      <c r="C8" s="75" t="s">
        <v>40</v>
      </c>
      <c r="D8" s="90"/>
    </row>
    <row r="9" spans="2:4" ht="17.25" customHeight="1"/>
    <row r="10" spans="2:4" ht="17.25" customHeight="1">
      <c r="B10" s="72">
        <v>44453</v>
      </c>
      <c r="C10" s="73" t="s">
        <v>41</v>
      </c>
    </row>
    <row r="11" spans="2:4" ht="17.25" customHeight="1">
      <c r="C11" s="74" t="s">
        <v>36</v>
      </c>
    </row>
    <row r="12" spans="2:4" ht="17.25" customHeight="1">
      <c r="C12" s="75" t="s">
        <v>42</v>
      </c>
    </row>
    <row r="13" spans="2:4" ht="17.25" customHeight="1">
      <c r="C13" s="75" t="s">
        <v>43</v>
      </c>
    </row>
    <row r="14" spans="2:4" ht="17.25" customHeight="1"/>
    <row r="15" spans="2:4" ht="17.25" customHeight="1"/>
    <row r="16" spans="2:4" ht="17.25" customHeight="1"/>
    <row r="17" ht="17.25" customHeight="1"/>
    <row r="18" ht="17.25" customHeight="1"/>
    <row r="19" ht="17.25" customHeight="1"/>
    <row r="20" ht="17.25" customHeight="1"/>
    <row r="21" ht="17.25" customHeight="1"/>
    <row r="22" ht="17.25" customHeight="1"/>
    <row r="23" ht="17.25" customHeight="1"/>
    <row r="24" ht="17.25" customHeight="1"/>
    <row r="25" ht="17.25" customHeight="1"/>
    <row r="26" ht="17.25" customHeight="1"/>
    <row r="27" ht="17.25" customHeight="1"/>
    <row r="28" ht="17.25" customHeight="1"/>
    <row r="29" ht="17.25" customHeight="1"/>
    <row r="30" ht="17.25" customHeight="1"/>
    <row r="31" ht="17.25" customHeight="1"/>
    <row r="32" ht="17.25" customHeight="1"/>
    <row r="33" ht="17.25" customHeight="1"/>
    <row r="34" ht="17.25" customHeight="1"/>
    <row r="35" ht="17.25" customHeight="1"/>
    <row r="36" ht="17.25" customHeight="1"/>
    <row r="37" ht="17.25" customHeight="1"/>
    <row r="38" ht="17.25" customHeight="1"/>
    <row r="39" ht="17.25" customHeight="1"/>
    <row r="40" ht="17.25" customHeight="1"/>
    <row r="41" ht="17.25" customHeight="1"/>
    <row r="42" ht="17.25" customHeight="1"/>
    <row r="43" ht="17.25" customHeight="1"/>
    <row r="44" ht="17.25" customHeight="1"/>
    <row r="45" ht="17.25" customHeight="1"/>
    <row r="46" ht="17.25" customHeight="1"/>
    <row r="47" ht="17.25" customHeight="1"/>
    <row r="48" ht="17.25" customHeight="1"/>
    <row r="49" ht="17.25" customHeight="1"/>
    <row r="50" ht="17.25" customHeight="1"/>
    <row r="51" ht="17.25" customHeight="1"/>
    <row r="52" ht="17.25" customHeight="1"/>
    <row r="53" ht="17.25" customHeight="1"/>
    <row r="54" ht="17.25" customHeight="1"/>
    <row r="55" ht="17.25" customHeight="1"/>
    <row r="56" ht="17.25" customHeight="1"/>
    <row r="57" ht="17.25" customHeight="1"/>
    <row r="58" ht="17.25" customHeight="1"/>
    <row r="59" ht="17.25" customHeight="1"/>
    <row r="60" ht="17.25" customHeight="1"/>
    <row r="61" ht="17.25" customHeight="1"/>
    <row r="62" ht="17.25" customHeight="1"/>
    <row r="63" ht="17.25" customHeight="1"/>
    <row r="64" ht="17.25" customHeight="1"/>
    <row r="65" ht="17.25" customHeight="1"/>
    <row r="66" ht="17.25" customHeight="1"/>
    <row r="67" ht="17.25" customHeight="1"/>
    <row r="68" ht="17.25" customHeight="1"/>
    <row r="69" ht="17.25" customHeight="1"/>
    <row r="70" ht="17.25" customHeight="1"/>
    <row r="71" ht="17.25" customHeight="1"/>
    <row r="72" ht="17.25" customHeight="1"/>
    <row r="73" ht="17.25" customHeight="1"/>
    <row r="74" ht="17.25" customHeight="1"/>
    <row r="75" ht="17.25" customHeight="1"/>
    <row r="76" ht="17.25" customHeight="1"/>
    <row r="77" ht="17.25" customHeight="1"/>
    <row r="78" ht="17.25" customHeight="1"/>
    <row r="79" ht="17.25" customHeight="1"/>
    <row r="80" ht="17.25" customHeight="1"/>
    <row r="81" ht="17.25" customHeight="1"/>
    <row r="82" ht="17.25" customHeight="1"/>
    <row r="83" ht="17.25" customHeight="1"/>
    <row r="84" ht="17.25" customHeight="1"/>
    <row r="85" ht="17.25" customHeight="1"/>
    <row r="86" ht="17.25" customHeight="1"/>
    <row r="87" ht="17.25" customHeight="1"/>
    <row r="88" ht="17.25" customHeight="1"/>
    <row r="89" ht="17.25" customHeight="1"/>
    <row r="90" ht="17.25" customHeight="1"/>
    <row r="91" ht="17.25" customHeight="1"/>
    <row r="92" ht="17.25" customHeight="1"/>
    <row r="93" ht="17.25" customHeight="1"/>
    <row r="94" ht="17.25" customHeight="1"/>
    <row r="95" ht="17.25" customHeight="1"/>
    <row r="96" ht="17.25" customHeight="1"/>
    <row r="97" ht="17.25" customHeight="1"/>
    <row r="98" ht="17.25" customHeight="1"/>
    <row r="99" ht="17.25" customHeight="1"/>
    <row r="100" ht="17.25" customHeight="1"/>
    <row r="101" ht="17.25" customHeight="1"/>
    <row r="102" ht="17.25" customHeight="1"/>
    <row r="103" ht="17.25" customHeight="1"/>
    <row r="104" ht="17.25" customHeight="1"/>
    <row r="105" ht="17.25" customHeight="1"/>
    <row r="106" ht="17.25" customHeight="1"/>
    <row r="107" ht="17.25" customHeight="1"/>
    <row r="108" ht="17.25" customHeight="1"/>
    <row r="109" ht="17.25" customHeight="1"/>
    <row r="110" ht="17.25" customHeight="1"/>
    <row r="111" ht="17.25" customHeight="1"/>
    <row r="112" ht="17.25" customHeight="1"/>
    <row r="113" ht="17.25" customHeight="1"/>
    <row r="114" ht="17.25" customHeight="1"/>
    <row r="115" ht="17.25" customHeight="1"/>
    <row r="116" ht="17.25" customHeight="1"/>
    <row r="117" ht="17.25" customHeight="1"/>
    <row r="118" ht="17.25" customHeight="1"/>
    <row r="119" ht="17.25" customHeight="1"/>
    <row r="120" ht="17.25" customHeight="1"/>
    <row r="121" ht="17.25" customHeight="1"/>
    <row r="122" ht="17.25" customHeight="1"/>
    <row r="123" ht="17.25" customHeight="1"/>
    <row r="124" ht="17.25" customHeight="1"/>
    <row r="125" ht="17.25" customHeight="1"/>
    <row r="126" ht="17.25" customHeight="1"/>
    <row r="127" ht="17.25" customHeight="1"/>
    <row r="128" ht="17.25" customHeight="1"/>
    <row r="129" ht="17.25" customHeight="1"/>
    <row r="130" ht="17.25" customHeight="1"/>
    <row r="131" ht="17.25" customHeight="1"/>
    <row r="132" ht="17.25" customHeight="1"/>
    <row r="133" ht="17.25" customHeight="1"/>
    <row r="134" ht="17.25" customHeight="1"/>
    <row r="135" ht="17.25" customHeight="1"/>
    <row r="136" ht="17.25" customHeight="1"/>
    <row r="137" ht="17.25" customHeight="1"/>
    <row r="138" ht="17.25" customHeight="1"/>
    <row r="139" ht="17.25" customHeight="1"/>
    <row r="140" ht="17.25" customHeight="1"/>
    <row r="141" ht="17.25" customHeight="1"/>
    <row r="142" ht="17.25" customHeight="1"/>
    <row r="143" ht="17.25" customHeight="1"/>
    <row r="144" ht="17.25" customHeight="1"/>
    <row r="145" ht="17.25" customHeight="1"/>
    <row r="146" ht="17.25" customHeight="1"/>
    <row r="147" ht="17.25" customHeight="1"/>
    <row r="148" ht="17.25" customHeight="1"/>
    <row r="149" ht="17.25" customHeight="1"/>
    <row r="150" ht="17.25" customHeight="1"/>
    <row r="151" ht="17.25" customHeight="1"/>
    <row r="152" ht="17.25" customHeight="1"/>
    <row r="153" ht="17.25" customHeight="1"/>
    <row r="154" ht="17.25" customHeight="1"/>
    <row r="155" ht="17.25" customHeight="1"/>
    <row r="156" ht="17.25" customHeight="1"/>
    <row r="157" ht="17.25" customHeight="1"/>
    <row r="158" ht="17.25" customHeight="1"/>
    <row r="159" ht="17.25" customHeight="1"/>
    <row r="160" ht="17.25" customHeight="1"/>
    <row r="161" ht="17.25" customHeight="1"/>
    <row r="162" ht="17.25" customHeight="1"/>
    <row r="163" ht="17.25" customHeight="1"/>
    <row r="164" ht="17.25" customHeight="1"/>
    <row r="165" ht="17.25" customHeight="1"/>
    <row r="166" ht="17.25" customHeight="1"/>
    <row r="167" ht="17.25" customHeight="1"/>
    <row r="168" ht="17.25" customHeight="1"/>
    <row r="169" ht="17.25" customHeight="1"/>
    <row r="170" ht="17.25" customHeight="1"/>
    <row r="171" ht="17.25" customHeight="1"/>
    <row r="172" ht="17.25" customHeight="1"/>
    <row r="173" ht="17.25" customHeight="1"/>
    <row r="174" ht="17.25" customHeight="1"/>
    <row r="175" ht="17.25" customHeight="1"/>
    <row r="176" ht="17.25" customHeight="1"/>
    <row r="177" ht="17.25" customHeight="1"/>
    <row r="178" ht="17.25" customHeight="1"/>
    <row r="179" ht="17.25" customHeight="1"/>
    <row r="180" ht="17.25" customHeight="1"/>
    <row r="181" ht="17.25" customHeight="1"/>
    <row r="182" ht="17.25" customHeight="1"/>
    <row r="183" ht="17.25" customHeight="1"/>
    <row r="184" ht="17.25" customHeight="1"/>
    <row r="185" ht="17.25" customHeight="1"/>
    <row r="186" ht="17.25" customHeight="1"/>
    <row r="187" ht="17.25" customHeight="1"/>
    <row r="188" ht="17.25" customHeight="1"/>
    <row r="189" ht="17.25" customHeight="1"/>
    <row r="190" ht="17.25" customHeight="1"/>
    <row r="191" ht="17.25" customHeight="1"/>
    <row r="192" ht="17.25" customHeight="1"/>
    <row r="193" ht="17.25" customHeight="1"/>
    <row r="194" ht="17.25" customHeight="1"/>
    <row r="195" ht="17.25" customHeight="1"/>
    <row r="196" ht="17.25" customHeight="1"/>
    <row r="197" ht="17.25" customHeight="1"/>
    <row r="198" ht="17.25" customHeight="1"/>
    <row r="199" ht="17.25" customHeight="1"/>
    <row r="200" ht="17.25" customHeight="1"/>
    <row r="201" ht="17.25" customHeight="1"/>
    <row r="202" ht="17.25" customHeight="1"/>
    <row r="203" ht="17.25" customHeight="1"/>
    <row r="204" ht="17.25" customHeight="1"/>
    <row r="205" ht="17.25" customHeight="1"/>
    <row r="206" ht="17.25" customHeight="1"/>
    <row r="207" ht="17.25" customHeight="1"/>
    <row r="208" ht="17.25" customHeight="1"/>
    <row r="209" ht="17.25" customHeight="1"/>
    <row r="210" ht="17.25" customHeight="1"/>
    <row r="211" ht="17.25" customHeight="1"/>
    <row r="212" ht="17.25" customHeight="1"/>
    <row r="213" ht="17.25" customHeight="1"/>
    <row r="214" ht="17.25" customHeight="1"/>
    <row r="215" ht="17.25" customHeight="1"/>
    <row r="216" ht="17.25" customHeight="1"/>
    <row r="217" ht="17.25" customHeight="1"/>
    <row r="218" ht="17.25" customHeight="1"/>
    <row r="219" ht="17.25" customHeight="1"/>
    <row r="220" ht="17.25" customHeight="1"/>
    <row r="221" ht="17.25" customHeight="1"/>
    <row r="222" ht="17.25" customHeight="1"/>
    <row r="223" ht="17.25" customHeight="1"/>
    <row r="224" ht="17.25" customHeight="1"/>
    <row r="225" ht="17.25" customHeight="1"/>
    <row r="226" ht="17.25" customHeight="1"/>
    <row r="227" ht="17.25" customHeight="1"/>
    <row r="228" ht="17.25" customHeight="1"/>
    <row r="229" ht="17.25" customHeight="1"/>
    <row r="230" ht="17.25" customHeight="1"/>
    <row r="231" ht="17.25" customHeight="1"/>
    <row r="232" ht="17.25" customHeight="1"/>
    <row r="233" ht="17.25" customHeight="1"/>
    <row r="234" ht="17.25" customHeight="1"/>
    <row r="235" ht="17.25" customHeight="1"/>
    <row r="236" ht="17.25" customHeight="1"/>
    <row r="237" ht="17.25" customHeight="1"/>
    <row r="238" ht="17.25" customHeight="1"/>
    <row r="239" ht="17.25" customHeight="1"/>
    <row r="240" ht="17.25" customHeight="1"/>
    <row r="241" ht="17.25" customHeight="1"/>
    <row r="242" ht="17.25" customHeight="1"/>
    <row r="243" ht="17.25" customHeight="1"/>
    <row r="244" ht="17.25" customHeight="1"/>
    <row r="245" ht="17.25" customHeight="1"/>
    <row r="246" ht="17.25" customHeight="1"/>
    <row r="247" ht="17.25" customHeight="1"/>
    <row r="248" ht="17.25" customHeight="1"/>
    <row r="249" ht="17.25" customHeight="1"/>
    <row r="250" ht="17.25" customHeight="1"/>
    <row r="251" ht="17.25" customHeight="1"/>
    <row r="252" ht="17.25" customHeight="1"/>
    <row r="253" ht="17.25" customHeight="1"/>
    <row r="254" ht="17.25" customHeight="1"/>
    <row r="255" ht="17.25" customHeight="1"/>
    <row r="256" ht="17.25" customHeight="1"/>
    <row r="257" ht="17.25" customHeight="1"/>
    <row r="258" ht="17.25" customHeight="1"/>
    <row r="259" ht="17.25" customHeight="1"/>
    <row r="260" ht="17.25" customHeight="1"/>
    <row r="261" ht="17.25" customHeight="1"/>
    <row r="262" ht="17.25" customHeight="1"/>
    <row r="263" ht="17.25" customHeight="1"/>
    <row r="264" ht="17.25" customHeight="1"/>
    <row r="265" ht="17.25" customHeight="1"/>
    <row r="266" ht="17.25" customHeight="1"/>
    <row r="267" ht="17.25" customHeight="1"/>
    <row r="268" ht="17.25" customHeight="1"/>
    <row r="269" ht="17.25" customHeight="1"/>
    <row r="270" ht="17.25" customHeight="1"/>
    <row r="271" ht="17.25" customHeight="1"/>
    <row r="272" ht="17.25" customHeight="1"/>
    <row r="273" ht="17.25" customHeight="1"/>
    <row r="274" ht="17.25" customHeight="1"/>
    <row r="275" ht="17.25" customHeight="1"/>
    <row r="276" ht="17.25" customHeight="1"/>
    <row r="277" ht="17.25" customHeight="1"/>
    <row r="278" ht="17.25" customHeight="1"/>
    <row r="279" ht="17.25" customHeight="1"/>
    <row r="280" ht="17.25" customHeight="1"/>
    <row r="281" ht="17.25" customHeight="1"/>
    <row r="282" ht="17.25" customHeight="1"/>
    <row r="283" ht="17.25" customHeight="1"/>
    <row r="284" ht="17.25" customHeight="1"/>
    <row r="285" ht="17.25" customHeight="1"/>
    <row r="286" ht="17.25" customHeight="1"/>
    <row r="287" ht="17.25" customHeight="1"/>
    <row r="288" ht="17.25" customHeight="1"/>
    <row r="289" ht="17.25" customHeight="1"/>
    <row r="290" ht="17.25" customHeight="1"/>
    <row r="291" ht="17.25" customHeight="1"/>
    <row r="292" ht="17.25" customHeight="1"/>
    <row r="293" ht="17.25" customHeight="1"/>
    <row r="294" ht="17.25" customHeight="1"/>
    <row r="295" ht="17.25" customHeight="1"/>
    <row r="296" ht="17.25" customHeight="1"/>
    <row r="297" ht="17.25" customHeight="1"/>
    <row r="298" ht="17.25" customHeight="1"/>
    <row r="299" ht="17.25" customHeight="1"/>
    <row r="300" ht="17.25" customHeight="1"/>
    <row r="301" ht="17.25" customHeight="1"/>
    <row r="302" ht="17.25" customHeight="1"/>
    <row r="303" ht="17.25" customHeight="1"/>
    <row r="304" ht="17.25" customHeight="1"/>
    <row r="305" ht="17.25" customHeight="1"/>
    <row r="306" ht="17.25" customHeight="1"/>
    <row r="307" ht="17.25" customHeight="1"/>
    <row r="308" ht="17.25" customHeight="1"/>
    <row r="309" ht="17.25" customHeight="1"/>
    <row r="310" ht="17.25" customHeight="1"/>
    <row r="311" ht="17.25" customHeight="1"/>
    <row r="312" ht="17.25" customHeight="1"/>
    <row r="313" ht="17.25" customHeight="1"/>
    <row r="314" ht="17.25" customHeight="1"/>
    <row r="315" ht="17.25" customHeight="1"/>
    <row r="316" ht="17.25" customHeight="1"/>
    <row r="317" ht="17.25" customHeight="1"/>
    <row r="318" ht="17.25" customHeight="1"/>
    <row r="319" ht="17.25" customHeight="1"/>
    <row r="320" ht="17.25" customHeight="1"/>
    <row r="321" ht="17.25" customHeight="1"/>
    <row r="322" ht="17.25" customHeight="1"/>
    <row r="323" ht="17.25" customHeight="1"/>
    <row r="324" ht="17.25" customHeight="1"/>
    <row r="325" ht="17.25" customHeight="1"/>
    <row r="326" ht="17.25" customHeight="1"/>
    <row r="327" ht="17.25" customHeight="1"/>
    <row r="328" ht="17.25" customHeight="1"/>
    <row r="329" ht="17.25" customHeight="1"/>
    <row r="330" ht="17.25" customHeight="1"/>
    <row r="331" ht="17.25" customHeight="1"/>
    <row r="332" ht="17.25" customHeight="1"/>
    <row r="333" ht="17.25" customHeight="1"/>
    <row r="334" ht="17.25" customHeight="1"/>
    <row r="335" ht="17.25" customHeight="1"/>
    <row r="336" ht="17.25" customHeight="1"/>
    <row r="337" ht="17.25" customHeight="1"/>
    <row r="338" ht="17.25" customHeight="1"/>
    <row r="339" ht="17.25" customHeight="1"/>
    <row r="340" ht="17.25" customHeight="1"/>
    <row r="341" ht="17.25" customHeight="1"/>
    <row r="342" ht="17.25" customHeight="1"/>
    <row r="343" ht="17.25" customHeight="1"/>
    <row r="344" ht="17.25" customHeight="1"/>
    <row r="345" ht="17.25" customHeight="1"/>
    <row r="346" ht="17.25" customHeight="1"/>
    <row r="347" ht="17.25" customHeight="1"/>
    <row r="348" ht="17.25" customHeight="1"/>
    <row r="349" ht="17.25" customHeight="1"/>
    <row r="350" ht="17.25" customHeight="1"/>
    <row r="351" ht="17.25" customHeight="1"/>
    <row r="352" ht="17.25" customHeight="1"/>
    <row r="353" ht="17.25" customHeight="1"/>
    <row r="354" ht="17.25" customHeight="1"/>
    <row r="355" ht="17.25" customHeight="1"/>
    <row r="356" ht="17.25" customHeight="1"/>
    <row r="357" ht="17.25" customHeight="1"/>
    <row r="358" ht="17.25" customHeight="1"/>
    <row r="359" ht="17.25" customHeight="1"/>
    <row r="360" ht="17.25" customHeight="1"/>
    <row r="361" ht="17.25" customHeight="1"/>
    <row r="362" ht="17.25" customHeight="1"/>
    <row r="363" ht="17.25" customHeight="1"/>
    <row r="364" ht="17.25" customHeight="1"/>
    <row r="365" ht="17.25" customHeight="1"/>
    <row r="366" ht="17.25" customHeight="1"/>
    <row r="367" ht="17.25" customHeight="1"/>
    <row r="368" ht="17.25" customHeight="1"/>
    <row r="369" ht="17.25" customHeight="1"/>
    <row r="370" ht="17.25" customHeight="1"/>
    <row r="371" ht="17.25" customHeight="1"/>
    <row r="372" ht="17.25" customHeight="1"/>
    <row r="373" ht="17.25" customHeight="1"/>
    <row r="374" ht="17.25" customHeight="1"/>
    <row r="375" ht="17.25" customHeight="1"/>
    <row r="376" ht="17.25" customHeight="1"/>
    <row r="377" ht="17.25" customHeight="1"/>
    <row r="378" ht="17.25" customHeight="1"/>
    <row r="379" ht="17.25" customHeight="1"/>
    <row r="380" ht="17.25" customHeight="1"/>
    <row r="381" ht="17.25" customHeight="1"/>
    <row r="382" ht="17.25" customHeight="1"/>
    <row r="383" ht="17.25" customHeight="1"/>
    <row r="384" ht="17.25" customHeight="1"/>
    <row r="385" ht="17.25" customHeight="1"/>
    <row r="386" ht="17.25" customHeight="1"/>
    <row r="387" ht="17.25" customHeight="1"/>
    <row r="388" ht="17.25" customHeight="1"/>
    <row r="389" ht="17.25" customHeight="1"/>
    <row r="390" ht="17.25" customHeight="1"/>
    <row r="391" ht="17.25" customHeight="1"/>
    <row r="392" ht="17.25" customHeight="1"/>
    <row r="393" ht="17.25" customHeight="1"/>
    <row r="394" ht="17.25" customHeight="1"/>
    <row r="395" ht="17.25" customHeight="1"/>
    <row r="396" ht="17.25" customHeight="1"/>
    <row r="397" ht="17.25" customHeight="1"/>
    <row r="398" ht="17.25" customHeight="1"/>
    <row r="399" ht="17.25" customHeight="1"/>
    <row r="400" ht="17.25" customHeight="1"/>
    <row r="401" ht="17.25" customHeight="1"/>
    <row r="402" ht="17.25" customHeight="1"/>
    <row r="403" ht="17.25" customHeight="1"/>
    <row r="404" ht="17.25" customHeight="1"/>
    <row r="405" ht="17.25" customHeight="1"/>
    <row r="406" ht="17.25" customHeight="1"/>
    <row r="407" ht="17.25" customHeight="1"/>
    <row r="408" ht="17.25" customHeight="1"/>
    <row r="409" ht="17.25" customHeight="1"/>
    <row r="410" ht="17.25" customHeight="1"/>
    <row r="411" ht="17.25" customHeight="1"/>
    <row r="412" ht="17.25" customHeight="1"/>
    <row r="413" ht="17.25" customHeight="1"/>
    <row r="414" ht="17.25" customHeight="1"/>
    <row r="415" ht="17.25" customHeight="1"/>
    <row r="416" ht="17.25" customHeight="1"/>
    <row r="417" ht="17.25" customHeight="1"/>
    <row r="418" ht="17.25" customHeight="1"/>
    <row r="419" ht="17.25" customHeight="1"/>
    <row r="420" ht="17.25" customHeight="1"/>
    <row r="421" ht="17.25" customHeight="1"/>
    <row r="422" ht="17.25" customHeight="1"/>
    <row r="423" ht="17.25" customHeight="1"/>
    <row r="424" ht="17.25" customHeight="1"/>
    <row r="425" ht="17.25" customHeight="1"/>
    <row r="426" ht="17.25" customHeight="1"/>
    <row r="427" ht="17.25" customHeight="1"/>
    <row r="428" ht="17.25" customHeight="1"/>
    <row r="429" ht="17.25" customHeight="1"/>
    <row r="430" ht="17.25" customHeight="1"/>
    <row r="431" ht="17.25" customHeight="1"/>
    <row r="432" ht="17.25" customHeight="1"/>
    <row r="433" ht="17.25" customHeight="1"/>
    <row r="434" ht="17.25" customHeight="1"/>
    <row r="435" ht="17.25" customHeight="1"/>
    <row r="436" ht="17.25" customHeight="1"/>
    <row r="437" ht="17.25" customHeight="1"/>
    <row r="438" ht="17.25" customHeight="1"/>
    <row r="439" ht="17.25" customHeight="1"/>
    <row r="440" ht="17.25" customHeight="1"/>
    <row r="441" ht="17.25" customHeight="1"/>
    <row r="442" ht="17.25" customHeight="1"/>
    <row r="443" ht="17.25" customHeight="1"/>
    <row r="444" ht="17.25" customHeight="1"/>
    <row r="445" ht="17.25" customHeight="1"/>
    <row r="446" ht="17.25" customHeight="1"/>
    <row r="447" ht="17.25" customHeight="1"/>
    <row r="448" ht="17.25" customHeight="1"/>
    <row r="449" ht="17.25" customHeight="1"/>
    <row r="450" ht="17.25" customHeight="1"/>
    <row r="451" ht="17.25" customHeight="1"/>
    <row r="452" ht="17.25" customHeight="1"/>
    <row r="453" ht="17.25" customHeight="1"/>
    <row r="454" ht="17.25" customHeight="1"/>
    <row r="455" ht="17.25" customHeight="1"/>
    <row r="456" ht="17.25" customHeight="1"/>
    <row r="457" ht="17.25" customHeight="1"/>
    <row r="458" ht="17.25" customHeight="1"/>
    <row r="459" ht="17.25" customHeight="1"/>
    <row r="460" ht="17.25" customHeight="1"/>
    <row r="461" ht="17.25" customHeight="1"/>
    <row r="462" ht="17.25" customHeight="1"/>
    <row r="463" ht="17.25" customHeight="1"/>
    <row r="464" ht="17.25" customHeight="1"/>
    <row r="465" ht="17.25" customHeight="1"/>
    <row r="466" ht="17.25" customHeight="1"/>
    <row r="467" ht="17.25" customHeight="1"/>
    <row r="468" ht="17.25" customHeight="1"/>
    <row r="469" ht="17.25" customHeight="1"/>
    <row r="470" ht="17.25" customHeight="1"/>
    <row r="471" ht="17.25" customHeight="1"/>
    <row r="472" ht="17.25" customHeight="1"/>
    <row r="473" ht="17.25" customHeight="1"/>
    <row r="474" ht="17.25" customHeight="1"/>
    <row r="475" ht="17.25" customHeight="1"/>
    <row r="476" ht="17.25" customHeight="1"/>
    <row r="477" ht="17.25" customHeight="1"/>
    <row r="478" ht="17.25" customHeight="1"/>
    <row r="479" ht="17.25" customHeight="1"/>
    <row r="480" ht="17.25" customHeight="1"/>
    <row r="481" ht="17.25" customHeight="1"/>
    <row r="482" ht="17.25" customHeight="1"/>
    <row r="483" ht="17.25" customHeight="1"/>
    <row r="484" ht="17.25" customHeight="1"/>
    <row r="485" ht="17.25" customHeight="1"/>
    <row r="486" ht="17.25" customHeight="1"/>
    <row r="487" ht="17.25" customHeight="1"/>
    <row r="488" ht="17.25" customHeight="1"/>
    <row r="489" ht="17.25" customHeight="1"/>
    <row r="490" ht="17.25" customHeight="1"/>
    <row r="491" ht="17.25" customHeight="1"/>
    <row r="492" ht="17.25" customHeight="1"/>
    <row r="493" ht="17.25" customHeight="1"/>
    <row r="494" ht="17.25" customHeight="1"/>
    <row r="495" ht="17.25" customHeight="1"/>
    <row r="496" ht="17.25" customHeight="1"/>
    <row r="497" ht="17.25" customHeight="1"/>
    <row r="498" ht="17.25" customHeight="1"/>
    <row r="499" ht="17.25" customHeight="1"/>
    <row r="500" ht="17.25" customHeight="1"/>
    <row r="501" ht="17.25" customHeight="1"/>
    <row r="502" ht="17.25" customHeight="1"/>
    <row r="503" ht="17.25" customHeight="1"/>
    <row r="504" ht="17.25" customHeight="1"/>
    <row r="505" ht="17.25" customHeight="1"/>
    <row r="506" ht="17.25" customHeight="1"/>
    <row r="507" ht="17.25" customHeight="1"/>
    <row r="508" ht="17.25" customHeight="1"/>
    <row r="509" ht="17.25" customHeight="1"/>
    <row r="510" ht="17.25" customHeight="1"/>
    <row r="511" ht="17.25" customHeight="1"/>
    <row r="512" ht="17.25" customHeight="1"/>
    <row r="513" ht="17.25" customHeight="1"/>
    <row r="514" ht="17.25" customHeight="1"/>
    <row r="515" ht="17.25" customHeight="1"/>
    <row r="516" ht="17.25" customHeight="1"/>
    <row r="517" ht="17.25" customHeight="1"/>
    <row r="518" ht="17.25" customHeight="1"/>
    <row r="519" ht="17.25" customHeight="1"/>
    <row r="520" ht="17.25" customHeight="1"/>
    <row r="521" ht="17.25" customHeight="1"/>
    <row r="522" ht="17.25" customHeight="1"/>
    <row r="523" ht="17.25" customHeight="1"/>
    <row r="524" ht="17.25" customHeight="1"/>
    <row r="525" ht="17.25" customHeight="1"/>
    <row r="526" ht="17.25" customHeight="1"/>
    <row r="527" ht="17.25" customHeight="1"/>
    <row r="528" ht="17.25" customHeight="1"/>
    <row r="529" ht="17.25" customHeight="1"/>
    <row r="530" ht="17.25" customHeight="1"/>
    <row r="531" ht="17.25" customHeight="1"/>
    <row r="532" ht="17.25" customHeight="1"/>
    <row r="533" ht="17.25" customHeight="1"/>
    <row r="534" ht="17.25" customHeight="1"/>
    <row r="535" ht="17.25" customHeight="1"/>
    <row r="536" ht="17.25" customHeight="1"/>
    <row r="537" ht="17.25" customHeight="1"/>
    <row r="538" ht="17.25" customHeight="1"/>
    <row r="539" ht="17.25" customHeight="1"/>
    <row r="540" ht="17.25" customHeight="1"/>
    <row r="541" ht="17.25" customHeight="1"/>
    <row r="542" ht="17.25" customHeight="1"/>
    <row r="543" ht="17.25" customHeight="1"/>
    <row r="544" ht="17.25" customHeight="1"/>
    <row r="545" ht="17.25" customHeight="1"/>
    <row r="546" ht="17.25" customHeight="1"/>
    <row r="547" ht="17.25" customHeight="1"/>
    <row r="548" ht="17.25" customHeight="1"/>
    <row r="549" ht="17.25" customHeight="1"/>
    <row r="550" ht="17.25" customHeight="1"/>
    <row r="551" ht="17.25" customHeight="1"/>
    <row r="552" ht="17.25" customHeight="1"/>
    <row r="553" ht="17.25" customHeight="1"/>
    <row r="554" ht="17.25" customHeight="1"/>
    <row r="555" ht="17.25" customHeight="1"/>
    <row r="556" ht="17.25" customHeight="1"/>
    <row r="557" ht="17.25" customHeight="1"/>
    <row r="558" ht="17.25" customHeight="1"/>
    <row r="559" ht="17.25" customHeight="1"/>
    <row r="560" ht="17.25" customHeight="1"/>
    <row r="561" ht="17.25" customHeight="1"/>
    <row r="562" ht="17.25" customHeight="1"/>
    <row r="563" ht="17.25" customHeight="1"/>
    <row r="564" ht="17.25" customHeight="1"/>
    <row r="565" ht="17.25" customHeight="1"/>
    <row r="566" ht="17.25" customHeight="1"/>
    <row r="567" ht="17.25" customHeight="1"/>
    <row r="568" ht="17.25" customHeight="1"/>
    <row r="569" ht="17.25" customHeight="1"/>
    <row r="570" ht="17.25" customHeight="1"/>
    <row r="571" ht="17.25" customHeight="1"/>
    <row r="572" ht="17.25" customHeight="1"/>
    <row r="573" ht="17.25" customHeight="1"/>
    <row r="574" ht="17.25" customHeight="1"/>
    <row r="575" ht="17.25" customHeight="1"/>
    <row r="576" ht="17.25" customHeight="1"/>
    <row r="577" ht="17.25" customHeight="1"/>
    <row r="578" ht="17.25" customHeight="1"/>
    <row r="579" ht="17.25" customHeight="1"/>
    <row r="580" ht="17.25" customHeight="1"/>
    <row r="581" ht="17.25" customHeight="1"/>
    <row r="582" ht="17.25" customHeight="1"/>
    <row r="583" ht="17.25" customHeight="1"/>
    <row r="584" ht="17.25" customHeight="1"/>
    <row r="585" ht="17.25" customHeight="1"/>
    <row r="586" ht="17.25" customHeight="1"/>
    <row r="587" ht="17.25" customHeight="1"/>
    <row r="588" ht="17.25" customHeight="1"/>
    <row r="589" ht="17.25" customHeight="1"/>
    <row r="590" ht="17.25" customHeight="1"/>
    <row r="591" ht="17.25" customHeight="1"/>
    <row r="592" ht="17.25" customHeight="1"/>
    <row r="593" ht="17.25" customHeight="1"/>
    <row r="594" ht="17.25" customHeight="1"/>
    <row r="595" ht="17.25" customHeight="1"/>
    <row r="596" ht="17.25" customHeight="1"/>
    <row r="597" ht="17.25" customHeight="1"/>
    <row r="598" ht="17.25" customHeight="1"/>
    <row r="599" ht="17.25" customHeight="1"/>
    <row r="600" ht="17.25" customHeight="1"/>
    <row r="601" ht="17.25" customHeight="1"/>
    <row r="602" ht="17.25" customHeight="1"/>
    <row r="603" ht="17.25" customHeight="1"/>
    <row r="604" ht="17.25" customHeight="1"/>
    <row r="605" ht="17.25" customHeight="1"/>
    <row r="606" ht="17.25" customHeight="1"/>
    <row r="607" ht="17.25" customHeight="1"/>
    <row r="608" ht="17.25" customHeight="1"/>
    <row r="609" ht="17.25" customHeight="1"/>
    <row r="610" ht="17.25" customHeight="1"/>
    <row r="611" ht="17.25" customHeight="1"/>
    <row r="612" ht="17.25" customHeight="1"/>
    <row r="613" ht="17.25" customHeight="1"/>
    <row r="614" ht="17.25" customHeight="1"/>
    <row r="615" ht="17.25" customHeight="1"/>
    <row r="616" ht="17.25" customHeight="1"/>
    <row r="617" ht="17.25" customHeight="1"/>
    <row r="618" ht="17.25" customHeight="1"/>
    <row r="619" ht="17.25" customHeight="1"/>
    <row r="620" ht="17.25" customHeight="1"/>
    <row r="621" ht="17.25" customHeight="1"/>
    <row r="622" ht="17.25" customHeight="1"/>
    <row r="623" ht="17.25" customHeight="1"/>
    <row r="624" ht="17.25" customHeight="1"/>
    <row r="625" ht="17.25" customHeight="1"/>
    <row r="626" ht="17.25" customHeight="1"/>
    <row r="627" ht="17.25" customHeight="1"/>
    <row r="628" ht="17.25" customHeight="1"/>
    <row r="629" ht="17.25" customHeight="1"/>
    <row r="630" ht="17.25" customHeight="1"/>
    <row r="631" ht="17.25" customHeight="1"/>
    <row r="632" ht="17.25" customHeight="1"/>
    <row r="633" ht="17.25" customHeight="1"/>
    <row r="634" ht="17.25" customHeight="1"/>
    <row r="635" ht="17.25" customHeight="1"/>
    <row r="636" ht="17.25" customHeight="1"/>
    <row r="637" ht="17.25" customHeight="1"/>
    <row r="638" ht="17.25" customHeight="1"/>
    <row r="639" ht="17.25" customHeight="1"/>
    <row r="640" ht="17.25" customHeight="1"/>
    <row r="641" ht="17.25" customHeight="1"/>
    <row r="642" ht="17.25" customHeight="1"/>
    <row r="643" ht="17.25" customHeight="1"/>
    <row r="644" ht="17.25" customHeight="1"/>
    <row r="645" ht="17.25" customHeight="1"/>
    <row r="646" ht="17.25" customHeight="1"/>
    <row r="647" ht="17.25" customHeight="1"/>
    <row r="648" ht="17.25" customHeight="1"/>
    <row r="649" ht="17.25" customHeight="1"/>
    <row r="650" ht="17.25" customHeight="1"/>
    <row r="651" ht="17.25" customHeight="1"/>
    <row r="652" ht="17.25" customHeight="1"/>
    <row r="653" ht="17.25" customHeight="1"/>
    <row r="654" ht="17.25" customHeight="1"/>
    <row r="655" ht="17.25" customHeight="1"/>
    <row r="656" ht="17.25" customHeight="1"/>
    <row r="657" ht="17.25" customHeight="1"/>
    <row r="658" ht="17.25" customHeight="1"/>
    <row r="659" ht="17.25" customHeight="1"/>
    <row r="660" ht="17.25" customHeight="1"/>
    <row r="661" ht="17.25" customHeight="1"/>
    <row r="662" ht="17.25" customHeight="1"/>
    <row r="663" ht="17.25" customHeight="1"/>
    <row r="664" ht="17.25" customHeight="1"/>
    <row r="665" ht="17.25" customHeight="1"/>
    <row r="666" ht="17.25" customHeight="1"/>
    <row r="667" ht="17.25" customHeight="1"/>
    <row r="668" ht="17.25" customHeight="1"/>
    <row r="669" ht="17.25" customHeight="1"/>
    <row r="670" ht="17.25" customHeight="1"/>
    <row r="671" ht="17.25" customHeight="1"/>
    <row r="672" ht="17.25" customHeight="1"/>
    <row r="673" ht="17.25" customHeight="1"/>
    <row r="674" ht="17.25" customHeight="1"/>
    <row r="675" ht="17.25" customHeight="1"/>
    <row r="676" ht="17.25" customHeight="1"/>
    <row r="677" ht="17.25" customHeight="1"/>
    <row r="678" ht="17.25" customHeight="1"/>
    <row r="679" ht="17.25" customHeight="1"/>
    <row r="680" ht="17.25" customHeight="1"/>
    <row r="681" ht="17.25" customHeight="1"/>
    <row r="682" ht="17.25" customHeight="1"/>
    <row r="683" ht="17.25" customHeight="1"/>
    <row r="684" ht="17.25" customHeight="1"/>
    <row r="685" ht="17.25" customHeight="1"/>
    <row r="686" ht="17.25" customHeight="1"/>
    <row r="687" ht="17.25" customHeight="1"/>
    <row r="688" ht="17.25" customHeight="1"/>
    <row r="689" ht="17.25" customHeight="1"/>
    <row r="690" ht="17.25" customHeight="1"/>
    <row r="691" ht="17.25" customHeight="1"/>
    <row r="692" ht="17.25" customHeight="1"/>
    <row r="693" ht="17.25" customHeight="1"/>
    <row r="694" ht="17.25" customHeight="1"/>
    <row r="695" ht="17.25" customHeight="1"/>
    <row r="696" ht="17.25" customHeight="1"/>
    <row r="697" ht="17.25" customHeight="1"/>
    <row r="698" ht="17.25" customHeight="1"/>
    <row r="699" ht="17.25" customHeight="1"/>
    <row r="700" ht="17.25" customHeight="1"/>
    <row r="701" ht="17.25" customHeight="1"/>
    <row r="702" ht="17.25" customHeight="1"/>
    <row r="703" ht="17.25" customHeight="1"/>
    <row r="704" ht="17.25" customHeight="1"/>
    <row r="705" ht="17.25" customHeight="1"/>
    <row r="706" ht="17.25" customHeight="1"/>
    <row r="707" ht="17.25" customHeight="1"/>
    <row r="708" ht="17.25" customHeight="1"/>
    <row r="709" ht="17.25" customHeight="1"/>
    <row r="710" ht="17.25" customHeight="1"/>
    <row r="711" ht="17.25" customHeight="1"/>
    <row r="712" ht="17.25" customHeight="1"/>
    <row r="713" ht="17.25" customHeight="1"/>
    <row r="714" ht="17.25" customHeight="1"/>
    <row r="715" ht="17.25" customHeight="1"/>
    <row r="716" ht="17.25" customHeight="1"/>
    <row r="717" ht="17.25" customHeight="1"/>
    <row r="718" ht="17.25" customHeight="1"/>
    <row r="719" ht="17.25" customHeight="1"/>
    <row r="720" ht="17.25" customHeight="1"/>
    <row r="721" ht="17.25" customHeight="1"/>
    <row r="722" ht="17.25" customHeight="1"/>
    <row r="723" ht="17.25" customHeight="1"/>
    <row r="724" ht="17.25" customHeight="1"/>
    <row r="725" ht="17.25" customHeight="1"/>
    <row r="726" ht="17.25" customHeight="1"/>
    <row r="727" ht="17.25" customHeight="1"/>
    <row r="728" ht="17.25" customHeight="1"/>
    <row r="729" ht="17.25" customHeight="1"/>
    <row r="730" ht="17.25" customHeight="1"/>
    <row r="731" ht="17.25" customHeight="1"/>
    <row r="732" ht="17.25" customHeight="1"/>
    <row r="733" ht="17.25" customHeight="1"/>
    <row r="734" ht="17.25" customHeight="1"/>
    <row r="735" ht="17.25" customHeight="1"/>
    <row r="736" ht="17.25" customHeight="1"/>
    <row r="737" ht="17.25" customHeight="1"/>
    <row r="738" ht="17.25" customHeight="1"/>
    <row r="739" ht="17.25" customHeight="1"/>
    <row r="740" ht="17.25" customHeight="1"/>
    <row r="741" ht="17.25" customHeight="1"/>
    <row r="742" ht="17.25" customHeight="1"/>
    <row r="743" ht="17.25" customHeight="1"/>
    <row r="744" ht="17.25" customHeight="1"/>
    <row r="745" ht="17.25" customHeight="1"/>
    <row r="746" ht="17.25" customHeight="1"/>
    <row r="747" ht="17.25" customHeight="1"/>
    <row r="748" ht="17.25" customHeight="1"/>
    <row r="749" ht="17.25" customHeight="1"/>
    <row r="750" ht="17.25" customHeight="1"/>
    <row r="751" ht="17.25" customHeight="1"/>
    <row r="752" ht="17.25" customHeight="1"/>
    <row r="753" ht="17.25" customHeight="1"/>
    <row r="754" ht="17.25" customHeight="1"/>
    <row r="755" ht="17.25" customHeight="1"/>
    <row r="756" ht="17.25" customHeight="1"/>
    <row r="757" ht="17.25" customHeight="1"/>
    <row r="758" ht="17.25" customHeight="1"/>
    <row r="759" ht="17.25" customHeight="1"/>
    <row r="760" ht="17.25" customHeight="1"/>
    <row r="761" ht="17.25" customHeight="1"/>
    <row r="762" ht="17.25" customHeight="1"/>
    <row r="763" ht="17.25" customHeight="1"/>
    <row r="764" ht="17.25" customHeight="1"/>
    <row r="765" ht="17.25" customHeight="1"/>
    <row r="766" ht="17.25" customHeight="1"/>
    <row r="767" ht="17.25" customHeight="1"/>
    <row r="768" ht="17.25" customHeight="1"/>
    <row r="769" ht="17.25" customHeight="1"/>
    <row r="770" ht="17.25" customHeight="1"/>
    <row r="771" ht="17.25" customHeight="1"/>
    <row r="772" ht="17.25" customHeight="1"/>
    <row r="773" ht="17.25" customHeight="1"/>
    <row r="774" ht="17.25" customHeight="1"/>
    <row r="775" ht="17.25" customHeight="1"/>
    <row r="776" ht="17.25" customHeight="1"/>
    <row r="777" ht="17.25" customHeight="1"/>
    <row r="778" ht="17.25" customHeight="1"/>
    <row r="779" ht="17.25" customHeight="1"/>
    <row r="780" ht="17.25" customHeight="1"/>
    <row r="781" ht="17.25" customHeight="1"/>
    <row r="782" ht="17.25" customHeight="1"/>
    <row r="783" ht="17.25" customHeight="1"/>
    <row r="784" ht="17.25" customHeight="1"/>
    <row r="785" ht="17.25" customHeight="1"/>
    <row r="786" ht="17.25" customHeight="1"/>
    <row r="787" ht="17.25" customHeight="1"/>
    <row r="788" ht="17.25" customHeight="1"/>
    <row r="789" ht="17.25" customHeight="1"/>
    <row r="790" ht="17.25" customHeight="1"/>
    <row r="791" ht="17.25" customHeight="1"/>
    <row r="792" ht="17.25" customHeight="1"/>
    <row r="793" ht="17.25" customHeight="1"/>
    <row r="794" ht="17.25" customHeight="1"/>
    <row r="795" ht="17.25" customHeight="1"/>
    <row r="796" ht="17.25" customHeight="1"/>
    <row r="797" ht="17.25" customHeight="1"/>
    <row r="798" ht="17.25" customHeight="1"/>
    <row r="799" ht="17.25" customHeight="1"/>
    <row r="800" ht="17.25" customHeight="1"/>
    <row r="801" ht="17.25" customHeight="1"/>
    <row r="802" ht="17.25" customHeight="1"/>
    <row r="803" ht="17.25" customHeight="1"/>
    <row r="804" ht="17.25" customHeight="1"/>
    <row r="805" ht="17.25" customHeight="1"/>
    <row r="806" ht="17.25" customHeight="1"/>
    <row r="807" ht="17.25" customHeight="1"/>
    <row r="808" ht="17.25" customHeight="1"/>
    <row r="809" ht="17.25" customHeight="1"/>
    <row r="810" ht="17.25" customHeight="1"/>
    <row r="811" ht="17.25" customHeight="1"/>
    <row r="812" ht="17.25" customHeight="1"/>
    <row r="813" ht="17.25" customHeight="1"/>
    <row r="814" ht="17.25" customHeight="1"/>
    <row r="815" ht="17.25" customHeight="1"/>
    <row r="816" ht="17.25" customHeight="1"/>
    <row r="817" ht="17.25" customHeight="1"/>
    <row r="818" ht="17.25" customHeight="1"/>
    <row r="819" ht="17.25" customHeight="1"/>
    <row r="820" ht="17.25" customHeight="1"/>
    <row r="821" ht="17.25" customHeight="1"/>
    <row r="822" ht="17.25" customHeight="1"/>
    <row r="823" ht="17.25" customHeight="1"/>
    <row r="824" ht="17.25" customHeight="1"/>
    <row r="825" ht="17.25" customHeight="1"/>
    <row r="826" ht="17.25" customHeight="1"/>
    <row r="827" ht="17.25" customHeight="1"/>
    <row r="828" ht="17.25" customHeight="1"/>
    <row r="829" ht="17.25" customHeight="1"/>
    <row r="830" ht="17.25" customHeight="1"/>
    <row r="831" ht="17.25" customHeight="1"/>
    <row r="832" ht="17.25" customHeight="1"/>
    <row r="833" ht="17.25" customHeight="1"/>
    <row r="834" ht="17.25" customHeight="1"/>
    <row r="835" ht="17.25" customHeight="1"/>
    <row r="836" ht="17.25" customHeight="1"/>
    <row r="837" ht="17.25" customHeight="1"/>
    <row r="838" ht="17.25" customHeight="1"/>
    <row r="839" ht="17.25" customHeight="1"/>
    <row r="840" ht="17.25" customHeight="1"/>
    <row r="841" ht="17.25" customHeight="1"/>
    <row r="842" ht="17.25" customHeight="1"/>
    <row r="843" ht="17.25" customHeight="1"/>
    <row r="844" ht="17.25" customHeight="1"/>
    <row r="845" ht="17.25" customHeight="1"/>
    <row r="846" ht="17.25" customHeight="1"/>
    <row r="847" ht="17.25" customHeight="1"/>
    <row r="848" ht="17.25" customHeight="1"/>
    <row r="849" ht="17.25" customHeight="1"/>
    <row r="850" ht="17.25" customHeight="1"/>
    <row r="851" ht="17.25" customHeight="1"/>
    <row r="852" ht="17.25" customHeight="1"/>
    <row r="853" ht="17.25" customHeight="1"/>
    <row r="854" ht="17.25" customHeight="1"/>
    <row r="855" ht="17.25" customHeight="1"/>
    <row r="856" ht="17.25" customHeight="1"/>
    <row r="857" ht="17.25" customHeight="1"/>
    <row r="858" ht="17.25" customHeight="1"/>
    <row r="859" ht="17.25" customHeight="1"/>
    <row r="860" ht="17.25" customHeight="1"/>
    <row r="861" ht="17.25" customHeight="1"/>
    <row r="862" ht="17.25" customHeight="1"/>
    <row r="863" ht="17.25" customHeight="1"/>
    <row r="864" ht="17.25" customHeight="1"/>
    <row r="865" ht="17.25" customHeight="1"/>
    <row r="866" ht="17.25" customHeight="1"/>
    <row r="867" ht="17.25" customHeight="1"/>
    <row r="868" ht="17.25" customHeight="1"/>
    <row r="869" ht="17.25" customHeight="1"/>
    <row r="870" ht="17.25" customHeight="1"/>
    <row r="871" ht="17.25" customHeight="1"/>
    <row r="872" ht="17.25" customHeight="1"/>
    <row r="873" ht="17.25" customHeight="1"/>
    <row r="874" ht="17.25" customHeight="1"/>
    <row r="875" ht="17.25" customHeight="1"/>
    <row r="876" ht="17.25" customHeight="1"/>
    <row r="877" ht="17.25" customHeight="1"/>
    <row r="878" ht="17.25" customHeight="1"/>
    <row r="879" ht="17.25" customHeight="1"/>
    <row r="880" ht="17.25" customHeight="1"/>
    <row r="881" ht="17.25" customHeight="1"/>
    <row r="882" ht="17.25" customHeight="1"/>
    <row r="883" ht="17.25" customHeight="1"/>
    <row r="884" ht="17.25" customHeight="1"/>
    <row r="885" ht="17.25" customHeight="1"/>
    <row r="886" ht="17.25" customHeight="1"/>
    <row r="887" ht="17.25" customHeight="1"/>
    <row r="888" ht="17.25" customHeight="1"/>
    <row r="889" ht="17.25" customHeight="1"/>
    <row r="890" ht="17.25" customHeight="1"/>
    <row r="891" ht="17.25" customHeight="1"/>
    <row r="892" ht="17.25" customHeight="1"/>
    <row r="893" ht="17.25" customHeight="1"/>
    <row r="894" ht="17.25" customHeight="1"/>
    <row r="895" ht="17.25" customHeight="1"/>
    <row r="896" ht="17.25" customHeight="1"/>
    <row r="897" ht="17.25" customHeight="1"/>
    <row r="898" ht="17.25" customHeight="1"/>
    <row r="899" ht="17.25" customHeight="1"/>
    <row r="900" ht="17.25" customHeight="1"/>
    <row r="901" ht="17.25" customHeight="1"/>
    <row r="902" ht="17.25" customHeight="1"/>
    <row r="903" ht="17.25" customHeight="1"/>
    <row r="904" ht="17.25" customHeight="1"/>
    <row r="905" ht="17.25" customHeight="1"/>
    <row r="906" ht="17.25" customHeight="1"/>
    <row r="907" ht="17.25" customHeight="1"/>
    <row r="908" ht="17.25" customHeight="1"/>
    <row r="909" ht="17.25" customHeight="1"/>
    <row r="910" ht="17.25" customHeight="1"/>
    <row r="911" ht="17.25" customHeight="1"/>
    <row r="912" ht="17.25" customHeight="1"/>
    <row r="913" ht="17.25" customHeight="1"/>
    <row r="914" ht="17.25" customHeight="1"/>
    <row r="915" ht="17.25" customHeight="1"/>
    <row r="916" ht="17.25" customHeight="1"/>
    <row r="917" ht="17.25" customHeight="1"/>
    <row r="918" ht="17.25" customHeight="1"/>
    <row r="919" ht="17.25" customHeight="1"/>
    <row r="920" ht="17.25" customHeight="1"/>
    <row r="921" ht="17.25" customHeight="1"/>
    <row r="922" ht="17.25" customHeight="1"/>
    <row r="923" ht="17.25" customHeight="1"/>
    <row r="924" ht="17.25" customHeight="1"/>
    <row r="925" ht="17.25" customHeight="1"/>
    <row r="926" ht="17.25" customHeight="1"/>
    <row r="927" ht="17.25" customHeight="1"/>
    <row r="928" ht="17.25" customHeight="1"/>
    <row r="929" ht="17.25" customHeight="1"/>
    <row r="930" ht="17.25" customHeight="1"/>
    <row r="931" ht="17.25" customHeight="1"/>
    <row r="932" ht="17.25" customHeight="1"/>
    <row r="933" ht="17.25" customHeight="1"/>
    <row r="934" ht="17.25" customHeight="1"/>
    <row r="935" ht="17.25" customHeight="1"/>
    <row r="936" ht="17.25" customHeight="1"/>
    <row r="937" ht="17.25" customHeight="1"/>
    <row r="938" ht="17.25" customHeight="1"/>
    <row r="939" ht="17.25" customHeight="1"/>
    <row r="940" ht="17.25" customHeight="1"/>
    <row r="941" ht="17.25" customHeight="1"/>
    <row r="942" ht="17.25" customHeight="1"/>
    <row r="943" ht="17.25" customHeight="1"/>
    <row r="944" ht="17.25" customHeight="1"/>
    <row r="945" ht="17.25" customHeight="1"/>
    <row r="946" ht="17.25" customHeight="1"/>
    <row r="947" ht="17.25" customHeight="1"/>
    <row r="948" ht="17.25" customHeight="1"/>
    <row r="949" ht="17.25" customHeight="1"/>
    <row r="950" ht="17.25" customHeight="1"/>
    <row r="951" ht="17.25" customHeight="1"/>
    <row r="952" ht="17.25" customHeight="1"/>
    <row r="953" ht="17.25" customHeight="1"/>
    <row r="954" ht="17.25" customHeight="1"/>
    <row r="955" ht="17.25" customHeight="1"/>
    <row r="956" ht="17.25" customHeight="1"/>
    <row r="957" ht="17.25" customHeight="1"/>
    <row r="958" ht="17.25" customHeight="1"/>
    <row r="959" ht="17.25" customHeight="1"/>
    <row r="960" ht="17.25" customHeight="1"/>
    <row r="961" ht="17.25" customHeight="1"/>
    <row r="962" ht="17.25" customHeight="1"/>
    <row r="963" ht="17.25" customHeight="1"/>
    <row r="964" ht="17.25" customHeight="1"/>
    <row r="965" ht="17.25" customHeight="1"/>
    <row r="966" ht="17.25" customHeight="1"/>
    <row r="967" ht="17.25" customHeight="1"/>
    <row r="968" ht="17.25" customHeight="1"/>
    <row r="969" ht="17.25" customHeight="1"/>
    <row r="970" ht="17.25" customHeight="1"/>
    <row r="971" ht="17.25" customHeight="1"/>
    <row r="972" ht="17.25" customHeight="1"/>
    <row r="973" ht="17.25" customHeight="1"/>
    <row r="974" ht="17.25" customHeight="1"/>
    <row r="975" ht="17.25" customHeight="1"/>
    <row r="976" ht="17.25" customHeight="1"/>
    <row r="977" ht="17.25" customHeight="1"/>
    <row r="978" ht="17.25" customHeight="1"/>
    <row r="979" ht="17.25" customHeight="1"/>
    <row r="980" ht="17.25" customHeight="1"/>
    <row r="981" ht="17.25" customHeight="1"/>
    <row r="982" ht="17.25" customHeight="1"/>
    <row r="983" ht="17.25" customHeight="1"/>
    <row r="984" ht="17.25" customHeight="1"/>
    <row r="985" ht="17.25" customHeight="1"/>
    <row r="986" ht="17.25" customHeight="1"/>
    <row r="987" ht="17.25" customHeight="1"/>
    <row r="988" ht="17.25" customHeight="1"/>
    <row r="989" ht="17.25" customHeight="1"/>
    <row r="990" ht="17.25" customHeight="1"/>
    <row r="991" ht="17.25" customHeight="1"/>
    <row r="992" ht="17.25" customHeight="1"/>
    <row r="993" ht="17.25" customHeight="1"/>
    <row r="994" ht="17.25" customHeight="1"/>
    <row r="995" ht="17.25" customHeight="1"/>
    <row r="996" ht="17.25" customHeight="1"/>
    <row r="997" ht="17.25" customHeight="1"/>
    <row r="998" ht="17.25" customHeight="1"/>
    <row r="999" ht="17.25" customHeight="1"/>
    <row r="1000" ht="17.25" customHeight="1"/>
  </sheetData>
  <mergeCells count="2">
    <mergeCell ref="D4:D6"/>
    <mergeCell ref="D7:D8"/>
  </mergeCells>
  <phoneticPr fontId="22" type="noConversion"/>
  <pageMargins left="0.7" right="0.7" top="0.75" bottom="0.7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주간업무</vt:lpstr>
      <vt:lpstr>참고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dcterms:created xsi:type="dcterms:W3CDTF">2018-06-30T07:43:36Z</dcterms:created>
  <dcterms:modified xsi:type="dcterms:W3CDTF">2021-09-17T06:23:02Z</dcterms:modified>
</cp:coreProperties>
</file>