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21" i="10"/>
  <c r="G20" i="10"/>
  <c r="G15" i="10" l="1"/>
  <c r="G14" i="10"/>
  <c r="G18" i="10"/>
  <c r="G8" i="10" l="1"/>
  <c r="G16" i="10" l="1"/>
  <c r="G17" i="10"/>
  <c r="G13" i="10" l="1"/>
  <c r="G12" i="10"/>
  <c r="H2" i="10" l="1"/>
  <c r="G11" i="10" l="1"/>
  <c r="G10" i="10"/>
  <c r="G9" i="10" l="1"/>
  <c r="G22" i="10" l="1"/>
  <c r="G2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<sst xmlns="http://schemas.openxmlformats.org/spreadsheetml/2006/main" count="73" uniqueCount="56">
  <si>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</si>
  <si>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</si>
  <si>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</si>
  <si>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</si>
  <si>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</si>
  <si>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</si>
  <si>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</si>
  <si>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</si>
  <si>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</si>
  <si>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</si>
  <si>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</si>
  <si>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</si>
  <si>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</si>
  <si>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</si>
  <si>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</si>
  <si>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</si>
  <si>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</si>
  <si>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</si>
  <si>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</si>
  <si>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</si>
  <si>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</si>
  <si>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</si>
  <si>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</si>
  <si>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중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</si>
  <si>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</si>
  <si>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휴가</t>
    <phoneticPr fontId="3" type="noConversion"/>
  </si>
  <si>
    <t>백신 휴가(2차 접종)</t>
    <phoneticPr fontId="3" type="noConversion"/>
  </si>
  <si>
    <t>퍼블리싱(B tv)</t>
    <phoneticPr fontId="3" type="noConversion"/>
  </si>
  <si>
    <t>퍼블리싱(B tv)</t>
    <phoneticPr fontId="3" type="noConversion"/>
  </si>
  <si>
    <t>퍼블리싱(B 다이렉트샵)</t>
    <phoneticPr fontId="3" type="noConversion"/>
  </si>
  <si>
    <t>중</t>
    <phoneticPr fontId="3" type="noConversion"/>
  </si>
  <si>
    <t>퍼블리싱(기업)</t>
    <phoneticPr fontId="3" type="noConversion"/>
  </si>
  <si>
    <t>모바일팩스 이벤트 &amp; Untact 전문 컨설팅 이벤트 퍼블리싱 완료(09/28). 이벤트 배너 삭제는 백신 휴가(10/1) 때문에 다른 퍼블리셔님께서 작업 예정</t>
    <phoneticPr fontId="3" type="noConversion"/>
  </si>
  <si>
    <t>[WBS-411] B tv 케이블 방송 이벤트 - 키 비주얼 및 배너 변경, 
모바일에서 이벤트 유의 사항 문구 수정</t>
    <phoneticPr fontId="3" type="noConversion"/>
  </si>
  <si>
    <t>퍼블리싱(B tv)</t>
    <phoneticPr fontId="3" type="noConversion"/>
  </si>
  <si>
    <t>퍼블리싱(개인)</t>
    <phoneticPr fontId="3" type="noConversion"/>
  </si>
  <si>
    <t>퍼블리싱(B 다이렉트샵)</t>
    <phoneticPr fontId="3" type="noConversion"/>
  </si>
  <si>
    <t>퍼블리싱(B tv)</t>
    <phoneticPr fontId="3" type="noConversion"/>
  </si>
  <si>
    <t>SK 브로드밴드 사이트 운영</t>
    <phoneticPr fontId="3" type="noConversion"/>
  </si>
  <si>
    <t>퍼블리싱(개인)</t>
    <phoneticPr fontId="3" type="noConversion"/>
  </si>
  <si>
    <t>[WBS-453] 11번가 앱내 가입을 위한 동의 내용 - HTML 파일에 API를 붙일 때 UI가 깨지는 버그 수정</t>
    <phoneticPr fontId="3" type="noConversion"/>
  </si>
  <si>
    <t>[WBS-440] &lt;프리 가이&gt; 이벤트 -  신규 UI 개발</t>
    <phoneticPr fontId="3" type="noConversion"/>
  </si>
  <si>
    <t>[WBS-431] 10월 캐치온 -  신규 UI 개발</t>
    <phoneticPr fontId="3" type="noConversion"/>
  </si>
  <si>
    <t>[WBS-434] 진행 중인 이벤트 기간 연장 수정 및 삭제 - 신규 UI 개발</t>
    <phoneticPr fontId="3" type="noConversion"/>
  </si>
  <si>
    <t>[WBS-449] 셋톱박스 - 해당 카테고리의 복수 페이지에 존재하는 오타 수정</t>
    <phoneticPr fontId="3" type="noConversion"/>
  </si>
  <si>
    <t>[WBS-430] 10월 추천 신작 영화 업데이트 - 신규 UI 개발</t>
    <phoneticPr fontId="3" type="noConversion"/>
  </si>
  <si>
    <t>[WBS-451] 9월 5주 위클리 가이드 업데이트 - 신규 UI 개발</t>
    <phoneticPr fontId="3" type="noConversion"/>
  </si>
  <si>
    <t>[WBS-446] 인질 이벤트 - 마크업 개발 및 이미지 교체</t>
    <phoneticPr fontId="3" type="noConversion"/>
  </si>
  <si>
    <t>[WBS-398] 케이블샵 인터넷+B tv 케이블 통합 작업 목록 
   - 브라우저 탭 타이들 명칭 및 대소문자 등 오타 수정
   - 연락처 남기기 버튼 전화번호 변경
   - MO처럼 이미지 폴더를 idx별로 지정</t>
    <phoneticPr fontId="3" type="noConversion"/>
  </si>
  <si>
    <t xml:space="preserve">[WBS-398] 케이블샵 인터넷+B tv 케이블 통합 작업 목록
   - 버튼 명칭 수정(상단 연락처 남기기 -&gt; 연락처 남기기)
   - 연락처 남기기 버튼 크기 UI(555px*120px) 통일 </t>
    <phoneticPr fontId="3" type="noConversion"/>
  </si>
  <si>
    <t>퍼블리싱(B tv)</t>
    <phoneticPr fontId="3" type="noConversion"/>
  </si>
  <si>
    <t>[WBS-459] 케이블 디자인 방송 이벤트 작업 목록
   - 상품 금액 및 일부 문구 수정
   - 탭메뉴를 클릭할 때 스크롤이 해당 탭 라인에 표시되도록 자 
     바스크립트 수정</t>
    <phoneticPr fontId="3" type="noConversion"/>
  </si>
  <si>
    <t>퍼블리싱(개인)</t>
    <phoneticPr fontId="3" type="noConversion"/>
  </si>
  <si>
    <t>[WBS-454] 업무위탁 안내 - 10월 18일자로 업무위탁 컨텐츠 업데이트</t>
    <phoneticPr fontId="3" type="noConversion"/>
  </si>
  <si>
    <t>퍼블리싱(개인)</t>
    <phoneticPr fontId="3" type="noConversion"/>
  </si>
  <si>
    <t>[WBS-389] 인터넷 속도 상담센터 - 메인 페이지에서 상하 방향키를 작동할 때 브라우저 스크롤이 움직이지 않는 버그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</si>
</sst>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14" activePane="bottomLeft" state="frozen"/>
      <selection pane="bottomLeft" activeCell="M17" sqref="M17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4.898437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9" t="s">
        <v>15</v>
      </c>
      <c r="D2" s="69"/>
      <c r="E2" s="42"/>
      <c r="G2" s="52">
        <v>16.8</v>
      </c>
      <c r="H2" s="53">
        <f>SUM(G2*0.625)</f>
        <v>10.5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2">
        <f>SUM(G8:G27)</f>
        <v>16.8125</v>
      </c>
      <c r="H7" s="22">
        <f>SUM(H8:H27)</f>
        <v>1.85</v>
      </c>
      <c r="I7" s="23">
        <f>SUM(I8:I27)</f>
        <v>2.7250000000000001</v>
      </c>
      <c r="J7" s="23">
        <f>SUM(J8:J27)</f>
        <v>5.1125000000000007</v>
      </c>
      <c r="K7" s="23">
        <f>SUM(K8:K27)</f>
        <v>2.125</v>
      </c>
      <c r="L7" s="24">
        <f>SUM(L8:L27)</f>
        <v>5</v>
      </c>
      <c r="M7" s="22">
        <f>SUM(M8:M27)</f>
        <v>0</v>
      </c>
      <c r="N7" s="23">
        <f>SUM(N8:N27)</f>
        <v>0</v>
      </c>
      <c r="O7" s="23">
        <f>SUM(O8:O27)</f>
        <v>0</v>
      </c>
      <c r="P7" s="23">
        <f>SUM(P8:P27)</f>
        <v>0</v>
      </c>
      <c r="Q7" s="24">
        <f>SUM(Q8:Q27)</f>
        <v>0</v>
      </c>
    </row>
    <row r="8" spans="1:17" ht="30" customHeight="1" x14ac:dyDescent="0.4">
      <c r="A8" s="55" t="s">
        <v>38</v>
      </c>
      <c r="B8" s="57" t="s">
        <v>27</v>
      </c>
      <c r="C8" s="54" t="s">
        <v>41</v>
      </c>
      <c r="D8" s="56"/>
      <c r="E8" s="12" t="s">
        <v>22</v>
      </c>
      <c r="F8" s="15">
        <v>1</v>
      </c>
      <c r="G8" s="58">
        <f>IF(SUM(H8:L8)=0,"",SUM(H8:L8))</f>
        <v>0.625</v>
      </c>
      <c r="H8" s="28">
        <v>0.625</v>
      </c>
      <c r="I8" s="29"/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28</v>
      </c>
      <c r="C9" s="54" t="s">
        <v>42</v>
      </c>
      <c r="D9" s="56"/>
      <c r="E9" s="12" t="s">
        <v>23</v>
      </c>
      <c r="F9" s="15">
        <v>1</v>
      </c>
      <c r="G9" s="16">
        <f t="shared" ref="G9:G24" si="0">IF(SUM(H9:L9)=0,"",SUM(H9:L9))</f>
        <v>0.6</v>
      </c>
      <c r="H9" s="28">
        <v>0.6</v>
      </c>
      <c r="I9" s="29"/>
      <c r="J9" s="49"/>
      <c r="K9" s="29"/>
      <c r="L9" s="30"/>
      <c r="M9" s="28"/>
      <c r="N9" s="29"/>
      <c r="O9" s="29"/>
      <c r="P9" s="29"/>
      <c r="Q9" s="30"/>
    </row>
    <row r="10" spans="1:17" ht="30" customHeight="1" x14ac:dyDescent="0.4">
      <c r="A10" s="40"/>
      <c r="B10" s="35" t="s">
        <v>29</v>
      </c>
      <c r="C10" s="54" t="s">
        <v>33</v>
      </c>
      <c r="D10" s="35"/>
      <c r="E10" s="12" t="s">
        <v>30</v>
      </c>
      <c r="F10" s="15">
        <v>1</v>
      </c>
      <c r="G10" s="16">
        <f t="shared" si="0"/>
        <v>0.625</v>
      </c>
      <c r="H10" s="28">
        <v>0.625</v>
      </c>
      <c r="I10" s="29"/>
      <c r="J10" s="49"/>
      <c r="K10" s="29"/>
      <c r="L10" s="30"/>
      <c r="M10" s="28"/>
      <c r="N10" s="29"/>
      <c r="O10" s="29"/>
      <c r="P10" s="29"/>
      <c r="Q10" s="30"/>
    </row>
    <row r="11" spans="1:17" ht="46.8" customHeight="1" x14ac:dyDescent="0.4">
      <c r="A11" s="40"/>
      <c r="B11" s="35" t="s">
        <v>31</v>
      </c>
      <c r="C11" s="54" t="s">
        <v>43</v>
      </c>
      <c r="D11" s="54" t="s">
        <v>32</v>
      </c>
      <c r="E11" s="12" t="s">
        <v>22</v>
      </c>
      <c r="F11" s="15">
        <v>1</v>
      </c>
      <c r="G11" s="16">
        <f t="shared" ref="G11" si="1">IF(SUM(H11:L11)=0,"",SUM(H11:L11))</f>
        <v>1.5</v>
      </c>
      <c r="H11" s="28"/>
      <c r="I11" s="29">
        <v>1.5</v>
      </c>
      <c r="J11" s="49"/>
      <c r="K11" s="29"/>
      <c r="L11" s="30"/>
      <c r="M11" s="28"/>
      <c r="N11" s="29"/>
      <c r="O11" s="29"/>
      <c r="P11" s="29"/>
      <c r="Q11" s="30"/>
    </row>
    <row r="12" spans="1:17" ht="36.6" customHeight="1" x14ac:dyDescent="0.4">
      <c r="A12" s="40"/>
      <c r="B12" s="35" t="s">
        <v>34</v>
      </c>
      <c r="C12" s="54" t="s">
        <v>45</v>
      </c>
      <c r="D12" s="35"/>
      <c r="E12" s="12" t="s">
        <v>30</v>
      </c>
      <c r="F12" s="15">
        <v>1</v>
      </c>
      <c r="G12" s="16">
        <f>IF(SUM(H12:L12)=0,"",SUM(H12:L12))</f>
        <v>0.625</v>
      </c>
      <c r="H12" s="28"/>
      <c r="I12" s="29">
        <v>0.625</v>
      </c>
      <c r="J12" s="49"/>
      <c r="K12" s="29"/>
      <c r="L12" s="30"/>
      <c r="M12" s="28"/>
      <c r="N12" s="29"/>
      <c r="O12" s="29"/>
      <c r="P12" s="29"/>
      <c r="Q12" s="30"/>
    </row>
    <row r="13" spans="1:17" ht="36.6" customHeight="1" x14ac:dyDescent="0.4">
      <c r="A13" s="40"/>
      <c r="B13" s="35" t="s">
        <v>35</v>
      </c>
      <c r="C13" s="54" t="s">
        <v>44</v>
      </c>
      <c r="D13" s="35"/>
      <c r="E13" s="12" t="s">
        <v>22</v>
      </c>
      <c r="F13" s="15">
        <v>1</v>
      </c>
      <c r="G13" s="16">
        <f>IF(SUM(H13:L13)=0,"",SUM(H13:L13))</f>
        <v>0.6</v>
      </c>
      <c r="H13" s="28"/>
      <c r="I13" s="29">
        <v>0.6</v>
      </c>
      <c r="J13" s="49"/>
      <c r="K13" s="29"/>
      <c r="L13" s="30"/>
      <c r="M13" s="28"/>
      <c r="N13" s="29"/>
      <c r="O13" s="29"/>
      <c r="P13" s="29"/>
      <c r="Q13" s="30"/>
    </row>
    <row r="14" spans="1:17" ht="61.2" customHeight="1" x14ac:dyDescent="0.4">
      <c r="A14" s="40"/>
      <c r="B14" s="84" t="s">
        <v>36</v>
      </c>
      <c r="C14" s="54" t="s">
        <v>48</v>
      </c>
      <c r="D14" s="35"/>
      <c r="E14" s="12" t="s">
        <v>22</v>
      </c>
      <c r="F14" s="15">
        <v>1</v>
      </c>
      <c r="G14" s="16">
        <f>IF(SUM(H15:L15)=0,"",SUM(H15:L15))</f>
        <v>0.6</v>
      </c>
      <c r="H14" s="28"/>
      <c r="I14" s="29"/>
      <c r="J14" s="49">
        <v>1.5</v>
      </c>
      <c r="K14" s="29"/>
      <c r="L14" s="30"/>
      <c r="M14" s="28"/>
      <c r="N14" s="29"/>
      <c r="O14" s="29"/>
      <c r="P14" s="29"/>
      <c r="Q14" s="30"/>
    </row>
    <row r="15" spans="1:17" ht="45" customHeight="1" x14ac:dyDescent="0.4">
      <c r="A15" s="40"/>
      <c r="B15" s="84"/>
      <c r="C15" s="54" t="s">
        <v>49</v>
      </c>
      <c r="D15" s="35"/>
      <c r="E15" s="12" t="s">
        <v>22</v>
      </c>
      <c r="F15" s="15">
        <v>1</v>
      </c>
      <c r="G15" s="16">
        <f>IF(SUM(H14:L14)=0,"",SUM(H14:L14))</f>
        <v>1.5</v>
      </c>
      <c r="H15" s="28"/>
      <c r="I15" s="29"/>
      <c r="J15" s="49">
        <v>0.6</v>
      </c>
      <c r="K15" s="29"/>
      <c r="L15" s="30"/>
      <c r="M15" s="28"/>
      <c r="N15" s="29"/>
      <c r="O15" s="29"/>
      <c r="P15" s="29"/>
      <c r="Q15" s="30"/>
    </row>
    <row r="16" spans="1:17" ht="36.6" customHeight="1" x14ac:dyDescent="0.4">
      <c r="A16" s="40"/>
      <c r="B16" s="35" t="s">
        <v>37</v>
      </c>
      <c r="C16" s="54" t="s">
        <v>47</v>
      </c>
      <c r="D16" s="35"/>
      <c r="E16" s="12" t="s">
        <v>22</v>
      </c>
      <c r="F16" s="15">
        <v>1</v>
      </c>
      <c r="G16" s="16">
        <f>IF(SUM(H16:L16)=0,"",SUM(H16:L16))</f>
        <v>0.6</v>
      </c>
      <c r="H16" s="28"/>
      <c r="I16" s="29"/>
      <c r="J16" s="49">
        <v>0.6</v>
      </c>
      <c r="K16" s="29"/>
      <c r="L16" s="30"/>
      <c r="M16" s="28"/>
      <c r="N16" s="29"/>
      <c r="O16" s="29"/>
      <c r="P16" s="29"/>
      <c r="Q16" s="30"/>
    </row>
    <row r="17" spans="1:17" ht="36.6" customHeight="1" x14ac:dyDescent="0.4">
      <c r="A17" s="40"/>
      <c r="B17" s="35" t="s">
        <v>39</v>
      </c>
      <c r="C17" s="54" t="s">
        <v>40</v>
      </c>
      <c r="D17" s="35"/>
      <c r="E17" s="12" t="s">
        <v>22</v>
      </c>
      <c r="F17" s="15">
        <v>1</v>
      </c>
      <c r="G17" s="16">
        <f>IF(SUM(H17:L17)=0,"",SUM(H17:L17))</f>
        <v>0.6</v>
      </c>
      <c r="H17" s="28"/>
      <c r="I17" s="29"/>
      <c r="J17" s="49">
        <v>0.6</v>
      </c>
      <c r="K17" s="29"/>
      <c r="L17" s="30"/>
      <c r="M17" s="28"/>
      <c r="N17" s="29"/>
      <c r="O17" s="29"/>
      <c r="P17" s="29"/>
      <c r="Q17" s="30"/>
    </row>
    <row r="18" spans="1:17" ht="36.6" customHeight="1" x14ac:dyDescent="0.4">
      <c r="A18" s="40"/>
      <c r="B18" s="35" t="s">
        <v>37</v>
      </c>
      <c r="C18" s="54" t="s">
        <v>46</v>
      </c>
      <c r="D18" s="35"/>
      <c r="E18" s="12" t="s">
        <v>22</v>
      </c>
      <c r="F18" s="15">
        <v>1</v>
      </c>
      <c r="G18" s="16">
        <f>IF(SUM(H18:L18)=0,"",SUM(H18:L18))</f>
        <v>1.5</v>
      </c>
      <c r="H18" s="28"/>
      <c r="I18" s="29"/>
      <c r="J18" s="49">
        <v>1.5</v>
      </c>
      <c r="K18" s="29"/>
      <c r="L18" s="30"/>
      <c r="M18" s="28"/>
      <c r="N18" s="29"/>
      <c r="O18" s="29"/>
      <c r="P18" s="29"/>
      <c r="Q18" s="30"/>
    </row>
    <row r="19" spans="1:17" ht="36.6" customHeight="1" x14ac:dyDescent="0.4">
      <c r="A19" s="40"/>
      <c r="B19" s="59" t="s">
        <v>54</v>
      </c>
      <c r="C19" s="54" t="s">
        <v>55</v>
      </c>
      <c r="D19" s="59"/>
      <c r="E19" s="12" t="s">
        <v>22</v>
      </c>
      <c r="F19" s="15">
        <v>1</v>
      </c>
      <c r="G19" s="16">
        <f>IF(SUM(H19:L19)=0,"",SUM(H19:L19))</f>
        <v>0.3125</v>
      </c>
      <c r="H19" s="28"/>
      <c r="I19" s="29"/>
      <c r="J19" s="49">
        <v>0.3125</v>
      </c>
      <c r="K19" s="29"/>
      <c r="L19" s="30"/>
      <c r="M19" s="28"/>
      <c r="N19" s="29"/>
      <c r="O19" s="29"/>
      <c r="P19" s="29"/>
      <c r="Q19" s="30"/>
    </row>
    <row r="20" spans="1:17" ht="58.2" customHeight="1" x14ac:dyDescent="0.4">
      <c r="A20" s="40"/>
      <c r="B20" s="35" t="s">
        <v>50</v>
      </c>
      <c r="C20" s="54" t="s">
        <v>51</v>
      </c>
      <c r="D20" s="35"/>
      <c r="E20" s="12" t="s">
        <v>22</v>
      </c>
      <c r="F20" s="15">
        <v>1</v>
      </c>
      <c r="G20" s="16">
        <f>IF(SUM(H20:L20)=0,"",SUM(H20:L20))</f>
        <v>1.5</v>
      </c>
      <c r="H20" s="28"/>
      <c r="I20" s="29"/>
      <c r="J20" s="49"/>
      <c r="K20" s="29">
        <v>1.5</v>
      </c>
      <c r="L20" s="30"/>
      <c r="M20" s="28"/>
      <c r="N20" s="29"/>
      <c r="O20" s="29"/>
      <c r="P20" s="29"/>
      <c r="Q20" s="30"/>
    </row>
    <row r="21" spans="1:17" ht="36.6" customHeight="1" x14ac:dyDescent="0.4">
      <c r="A21" s="40"/>
      <c r="B21" s="59" t="s">
        <v>52</v>
      </c>
      <c r="C21" s="54" t="s">
        <v>53</v>
      </c>
      <c r="D21" s="59"/>
      <c r="E21" s="12" t="s">
        <v>22</v>
      </c>
      <c r="F21" s="15">
        <v>1</v>
      </c>
      <c r="G21" s="16">
        <f>IF(SUM(H21:L21)=0,"",SUM(H21:L21))</f>
        <v>0.625</v>
      </c>
      <c r="H21" s="28"/>
      <c r="I21" s="29"/>
      <c r="J21" s="49"/>
      <c r="K21" s="29">
        <v>0.625</v>
      </c>
      <c r="L21" s="30"/>
      <c r="M21" s="28"/>
      <c r="N21" s="29"/>
      <c r="O21" s="29"/>
      <c r="P21" s="29"/>
      <c r="Q21" s="30"/>
    </row>
    <row r="22" spans="1:17" ht="20.100000000000001" customHeight="1" x14ac:dyDescent="0.4">
      <c r="A22" s="37" t="s">
        <v>20</v>
      </c>
      <c r="B22" s="34" t="s">
        <v>25</v>
      </c>
      <c r="C22" s="34" t="s">
        <v>26</v>
      </c>
      <c r="D22" s="34"/>
      <c r="E22" s="34"/>
      <c r="F22" s="14"/>
      <c r="G22" s="39">
        <f t="shared" si="0"/>
        <v>5</v>
      </c>
      <c r="H22" s="25"/>
      <c r="I22" s="26"/>
      <c r="J22" s="48"/>
      <c r="K22" s="26"/>
      <c r="L22" s="27">
        <v>5</v>
      </c>
      <c r="M22" s="25"/>
      <c r="N22" s="26"/>
      <c r="O22" s="26"/>
      <c r="P22" s="26"/>
      <c r="Q22" s="27"/>
    </row>
    <row r="23" spans="1:17" ht="20.100000000000001" customHeight="1" x14ac:dyDescent="0.4">
      <c r="A23" s="41"/>
      <c r="B23" s="10"/>
      <c r="C23" s="35"/>
      <c r="D23" s="35"/>
      <c r="E23" s="35"/>
      <c r="F23" s="15"/>
      <c r="G23" s="16"/>
      <c r="H23" s="28"/>
      <c r="I23" s="29"/>
      <c r="J23" s="49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4">
      <c r="A24" s="38"/>
      <c r="B24" s="11"/>
      <c r="C24" s="36"/>
      <c r="D24" s="36"/>
      <c r="E24" s="36"/>
      <c r="F24" s="17"/>
      <c r="G24" s="18" t="str">
        <f t="shared" si="0"/>
        <v/>
      </c>
      <c r="H24" s="31"/>
      <c r="I24" s="32"/>
      <c r="J24" s="50"/>
      <c r="K24" s="32"/>
      <c r="L24" s="33"/>
      <c r="M24" s="31"/>
      <c r="N24" s="32"/>
      <c r="O24" s="32"/>
      <c r="P24" s="32"/>
      <c r="Q24" s="33"/>
    </row>
    <row r="25" spans="1:17" ht="19.95" customHeight="1" x14ac:dyDescent="0.4">
      <c r="A25" s="43" t="s">
        <v>16</v>
      </c>
      <c r="B25" s="45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</row>
    <row r="26" spans="1:17" ht="19.95" customHeight="1" x14ac:dyDescent="0.4">
      <c r="A26" s="41"/>
      <c r="B26" s="46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</row>
    <row r="27" spans="1:17" ht="19.95" customHeight="1" x14ac:dyDescent="0.4">
      <c r="A27" s="44"/>
      <c r="B27" s="47"/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</row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2021-09-30T10:20:47Z</dcterms:modified>
</cp:coreProperties>
</file>