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comp-my.sharepoint.com/personal/tmfrl9211_ucomp_co_kr/Documents/바탕 화면/업무/"/>
    </mc:Choice>
  </mc:AlternateContent>
  <xr:revisionPtr revIDLastSave="116" documentId="13_ncr:1_{FB8DE1EB-C2C9-42B9-8C34-D011226B3EF5}" xr6:coauthVersionLast="47" xr6:coauthVersionMax="47" xr10:uidLastSave="{9C2BFAA5-83C1-41AD-9BE6-11143FC448BF}"/>
  <bookViews>
    <workbookView xWindow="-28920" yWindow="-75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" i="10" l="1"/>
  <c r="G9" i="10"/>
  <c r="G11" i="10"/>
  <c r="G13" i="10"/>
  <c r="G15" i="10"/>
  <c r="G8" i="10"/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<sst xmlns="http://schemas.openxmlformats.org/spreadsheetml/2006/main" count="45" uniqueCount="36">
  <si>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</si>
  <si>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</si>
  <si>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</si>
  <si>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</si>
  <si>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</si>
  <si>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</si>
  <si>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</si>
  <si>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</si>
  <si>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</si>
  <si>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</si>
  <si>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</si>
  <si>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</si>
  <si>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</si>
  <si>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</si>
  <si>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</si>
  <si>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</si>
  <si>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</si>
  <si>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</si>
  <si>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주간보고서 관련</t>
    <phoneticPr fontId="3" type="noConversion"/>
  </si>
  <si>
    <t>연차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</si>
  <si>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</si>
  <si>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</si>
  <si>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</si>
  <si>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공휴일</t>
    <phoneticPr fontId="3" type="noConversion"/>
  </si>
  <si>
    <t>휴가 / 공휴일</t>
    <phoneticPr fontId="3" type="noConversion"/>
  </si>
  <si>
    <t>* 참고_투입 내역 시간 변환 (소수 첫째자리 까지만 노출)</t>
    <phoneticPr fontId="3" type="noConversion"/>
  </si>
  <si>
    <r>
      <t xml:space="preserve">서비스전략사업팀 김슬기   /   </t>
    </r>
    <r>
      <rPr>
        <sz val="12"/>
        <color theme="1"/>
        <rFont val="나눔고딕"/>
        <family val="3"/>
        <charset val="129"/>
      </rPr>
      <t>2021. 09. 13 ~ 2021. 09. 17</t>
    </r>
    <phoneticPr fontId="3" type="noConversion"/>
  </si>
  <si>
    <t>SK 브로드밴드 운영</t>
    <phoneticPr fontId="3" type="noConversion"/>
  </si>
  <si>
    <t>GA 운영</t>
    <phoneticPr fontId="3" type="noConversion"/>
  </si>
  <si>
    <t>차주 월~수 추석 연휴</t>
    <phoneticPr fontId="3" type="noConversion"/>
  </si>
  <si>
    <t>개인파트 월간보고서 작성</t>
  </si>
  <si>
    <t>B샵 KPI 문서 수식 오류 수정 및 전체 수식 점검</t>
    <phoneticPr fontId="3" type="noConversion"/>
  </si>
  <si>
    <t>차주 주간 합계 수식 오류 발견으로 인한 수정</t>
    <phoneticPr fontId="3" type="noConversion"/>
  </si>
  <si>
    <t>B샵 PC 리뉴얼 성과평가 보고 세팅</t>
    <phoneticPr fontId="3" type="noConversion"/>
  </si>
  <si>
    <t>B샵 일간보고(리뉴얼 성과평가)</t>
    <phoneticPr fontId="3" type="noConversion"/>
  </si>
  <si>
    <t>B샵 일간보고(다이렉트샵, 케이블샵 KPI)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</si>
</sst>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9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28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left" vertical="center"/>
    </xf>
    <xf numFmtId="9" fontId="6" fillId="0" borderId="28" xfId="2" applyFont="1" applyFill="1" applyBorder="1" applyAlignment="1">
      <alignment horizontal="center" vertical="center"/>
    </xf>
    <xf numFmtId="176" fontId="6" fillId="0" borderId="28" xfId="0" applyNumberFormat="1" applyFont="1" applyFill="1" applyBorder="1" applyAlignment="1">
      <alignment horizontal="center" vertical="center"/>
    </xf>
    <xf numFmtId="177" fontId="12" fillId="0" borderId="28" xfId="0" applyNumberFormat="1" applyFont="1" applyFill="1" applyBorder="1" applyAlignment="1">
      <alignment horizontal="center" vertical="center"/>
    </xf>
    <xf numFmtId="177" fontId="15" fillId="0" borderId="29" xfId="0" applyNumberFormat="1" applyFont="1" applyFill="1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4" xfId="0" applyBorder="1" applyAlignment="1">
      <alignment horizontal="center" vertical="center"/>
    </xf>
    <xf numFmtId="178" fontId="0" fillId="4" borderId="34" xfId="0" applyNumberFormat="1" applyFill="1" applyBorder="1" applyAlignment="1">
      <alignment horizontal="center" vertical="center"/>
    </xf>
    <xf numFmtId="177" fontId="15" fillId="5" borderId="14" xfId="0" applyNumberFormat="1" applyFont="1" applyFill="1" applyBorder="1" applyAlignment="1">
      <alignment horizontal="center" vertical="center"/>
    </xf>
    <xf numFmtId="177" fontId="15" fillId="5" borderId="17" xfId="0" applyNumberFormat="1" applyFont="1" applyFill="1" applyBorder="1" applyAlignment="1">
      <alignment horizontal="center" vertical="center"/>
    </xf>
    <xf numFmtId="177" fontId="15" fillId="5" borderId="30" xfId="0" applyNumberFormat="1" applyFont="1" applyFill="1" applyBorder="1" applyAlignment="1">
      <alignment horizontal="center" vertical="center"/>
    </xf>
    <xf numFmtId="177" fontId="15" fillId="5" borderId="20" xfId="0" applyNumberFormat="1" applyFont="1" applyFill="1" applyBorder="1" applyAlignment="1">
      <alignment horizontal="center" vertical="center"/>
    </xf>
    <xf numFmtId="177" fontId="15" fillId="6" borderId="14" xfId="0" applyNumberFormat="1" applyFont="1" applyFill="1" applyBorder="1" applyAlignment="1">
      <alignment horizontal="center" vertical="center"/>
    </xf>
    <xf numFmtId="177" fontId="15" fillId="6" borderId="15" xfId="0" applyNumberFormat="1" applyFont="1" applyFill="1" applyBorder="1" applyAlignment="1">
      <alignment horizontal="center" vertical="center"/>
    </xf>
    <xf numFmtId="177" fontId="15" fillId="6" borderId="17" xfId="0" applyNumberFormat="1" applyFont="1" applyFill="1" applyBorder="1" applyAlignment="1">
      <alignment horizontal="center" vertical="center"/>
    </xf>
    <xf numFmtId="177" fontId="15" fillId="6" borderId="18" xfId="0" applyNumberFormat="1" applyFont="1" applyFill="1" applyBorder="1" applyAlignment="1">
      <alignment horizontal="center" vertical="center"/>
    </xf>
    <xf numFmtId="177" fontId="15" fillId="6" borderId="30" xfId="0" applyNumberFormat="1" applyFont="1" applyFill="1" applyBorder="1" applyAlignment="1">
      <alignment horizontal="center" vertical="center"/>
    </xf>
    <xf numFmtId="177" fontId="15" fillId="6" borderId="31" xfId="0" applyNumberFormat="1" applyFont="1" applyFill="1" applyBorder="1" applyAlignment="1">
      <alignment horizontal="center" vertical="center"/>
    </xf>
    <xf numFmtId="177" fontId="15" fillId="6" borderId="20" xfId="0" applyNumberFormat="1" applyFont="1" applyFill="1" applyBorder="1" applyAlignment="1">
      <alignment horizontal="center" vertical="center"/>
    </xf>
    <xf numFmtId="177" fontId="15" fillId="6" borderId="21" xfId="0" applyNumberFormat="1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32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33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18"/>
  <sheetViews>
    <sheetView showGridLines="0" tabSelected="1" zoomScale="90" zoomScaleNormal="90" workbookViewId="0">
      <pane ySplit="7" topLeftCell="A8" activePane="bottomLeft" state="frozen"/>
      <selection pane="bottomLeft" activeCell="K12" sqref="K12"/>
    </sheetView>
  </sheetViews>
  <sheetFormatPr defaultColWidth="9" defaultRowHeight="17.399999999999999" x14ac:dyDescent="0.4"/>
  <cols>
    <col min="1" max="1" width="23.09765625" style="1" customWidth="1"/>
    <col min="2" max="2" width="27.5" style="1" customWidth="1"/>
    <col min="3" max="3" width="43.3984375" style="1" bestFit="1" customWidth="1"/>
    <col min="4" max="4" width="36.8984375" style="1" customWidth="1"/>
    <col min="5" max="7" width="7.59765625" style="1" customWidth="1"/>
    <col min="8" max="17" width="6.59765625" style="1" customWidth="1"/>
    <col min="18" max="16384" width="9" style="1"/>
  </cols>
  <sheetData>
    <row r="1" spans="1:17" ht="26.1" customHeight="1" x14ac:dyDescent="0.4">
      <c r="A1" s="3"/>
      <c r="B1" s="3"/>
      <c r="C1" s="3"/>
      <c r="D1" s="3"/>
      <c r="E1" s="3"/>
      <c r="F1" s="3"/>
      <c r="G1" s="57" t="s">
        <v>25</v>
      </c>
      <c r="H1" s="3"/>
      <c r="I1" s="3"/>
      <c r="J1" s="3"/>
      <c r="K1" s="3"/>
      <c r="L1" s="3"/>
      <c r="M1" s="3"/>
      <c r="N1" s="3"/>
      <c r="O1" s="3"/>
      <c r="P1" s="3"/>
      <c r="Q1" s="4" t="s">
        <v>9</v>
      </c>
    </row>
    <row r="2" spans="1:17" ht="26.1" customHeight="1" x14ac:dyDescent="0.4">
      <c r="B2" s="9"/>
      <c r="C2" s="81" t="s">
        <v>16</v>
      </c>
      <c r="D2" s="81"/>
      <c r="E2" s="51"/>
      <c r="G2" s="58">
        <v>4</v>
      </c>
      <c r="H2" s="59">
        <f>G2*0.625</f>
        <v>2.5</v>
      </c>
      <c r="J2" s="9"/>
      <c r="K2" s="9"/>
      <c r="L2" s="9"/>
      <c r="M2" s="9"/>
      <c r="N2" s="9"/>
      <c r="O2" s="9"/>
      <c r="P2" s="9"/>
      <c r="Q2" s="5" t="s">
        <v>10</v>
      </c>
    </row>
    <row r="3" spans="1:17" ht="26.1" customHeight="1" x14ac:dyDescent="0.4">
      <c r="A3" s="15" t="s">
        <v>26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4">
      <c r="A4" s="90" t="s">
        <v>12</v>
      </c>
      <c r="B4" s="91"/>
      <c r="C4" s="91"/>
      <c r="D4" s="91"/>
      <c r="E4" s="92"/>
      <c r="F4" s="87" t="s">
        <v>15</v>
      </c>
      <c r="G4" s="88"/>
      <c r="H4" s="88"/>
      <c r="I4" s="88"/>
      <c r="J4" s="88"/>
      <c r="K4" s="88"/>
      <c r="L4" s="88"/>
      <c r="M4" s="88"/>
      <c r="N4" s="88"/>
      <c r="O4" s="88"/>
      <c r="P4" s="88"/>
      <c r="Q4" s="89"/>
    </row>
    <row r="5" spans="1:17" s="6" customFormat="1" ht="18" customHeight="1" x14ac:dyDescent="0.4">
      <c r="A5" s="93"/>
      <c r="B5" s="94"/>
      <c r="C5" s="94"/>
      <c r="D5" s="94"/>
      <c r="E5" s="95"/>
      <c r="F5" s="87" t="s">
        <v>21</v>
      </c>
      <c r="G5" s="88"/>
      <c r="H5" s="88"/>
      <c r="I5" s="88"/>
      <c r="J5" s="88"/>
      <c r="K5" s="88"/>
      <c r="L5" s="89"/>
      <c r="M5" s="87" t="s">
        <v>22</v>
      </c>
      <c r="N5" s="88"/>
      <c r="O5" s="88"/>
      <c r="P5" s="88"/>
      <c r="Q5" s="89"/>
    </row>
    <row r="6" spans="1:17" ht="18" customHeight="1" x14ac:dyDescent="0.4">
      <c r="A6" s="82" t="s">
        <v>5</v>
      </c>
      <c r="B6" s="82" t="s">
        <v>7</v>
      </c>
      <c r="C6" s="82" t="s">
        <v>6</v>
      </c>
      <c r="D6" s="84" t="s">
        <v>11</v>
      </c>
      <c r="E6" s="86" t="s">
        <v>13</v>
      </c>
      <c r="F6" s="86" t="s">
        <v>14</v>
      </c>
      <c r="G6" s="22" t="s">
        <v>20</v>
      </c>
      <c r="H6" s="22" t="s">
        <v>0</v>
      </c>
      <c r="I6" s="23" t="s">
        <v>1</v>
      </c>
      <c r="J6" s="23" t="s">
        <v>2</v>
      </c>
      <c r="K6" s="23" t="s">
        <v>3</v>
      </c>
      <c r="L6" s="24" t="s">
        <v>4</v>
      </c>
      <c r="M6" s="22" t="s">
        <v>0</v>
      </c>
      <c r="N6" s="23" t="s">
        <v>1</v>
      </c>
      <c r="O6" s="23" t="s">
        <v>2</v>
      </c>
      <c r="P6" s="23" t="s">
        <v>3</v>
      </c>
      <c r="Q6" s="24" t="s">
        <v>4</v>
      </c>
    </row>
    <row r="7" spans="1:17" ht="18" customHeight="1" x14ac:dyDescent="0.4">
      <c r="A7" s="83"/>
      <c r="B7" s="83"/>
      <c r="C7" s="83"/>
      <c r="D7" s="85"/>
      <c r="E7" s="85"/>
      <c r="F7" s="85"/>
      <c r="G7" s="25">
        <f t="shared" ref="G7:Q7" si="0">SUM(G8:G18)</f>
        <v>18.8</v>
      </c>
      <c r="H7" s="25">
        <f t="shared" si="0"/>
        <v>5</v>
      </c>
      <c r="I7" s="26">
        <f t="shared" si="0"/>
        <v>5</v>
      </c>
      <c r="J7" s="26">
        <f t="shared" si="0"/>
        <v>5</v>
      </c>
      <c r="K7" s="26">
        <f t="shared" si="0"/>
        <v>2.5</v>
      </c>
      <c r="L7" s="27">
        <f t="shared" si="0"/>
        <v>2.5</v>
      </c>
      <c r="M7" s="25">
        <f t="shared" si="0"/>
        <v>5</v>
      </c>
      <c r="N7" s="26">
        <f t="shared" si="0"/>
        <v>5</v>
      </c>
      <c r="O7" s="26">
        <f t="shared" si="0"/>
        <v>5</v>
      </c>
      <c r="P7" s="26">
        <f t="shared" si="0"/>
        <v>2.5</v>
      </c>
      <c r="Q7" s="27">
        <f t="shared" si="0"/>
        <v>0</v>
      </c>
    </row>
    <row r="8" spans="1:17" ht="20.100000000000001" customHeight="1" x14ac:dyDescent="0.4">
      <c r="A8" s="47" t="s">
        <v>27</v>
      </c>
      <c r="B8" s="10" t="s">
        <v>28</v>
      </c>
      <c r="C8" s="34" t="s">
        <v>35</v>
      </c>
      <c r="D8" s="34"/>
      <c r="E8" s="13" t="s">
        <v>9</v>
      </c>
      <c r="F8" s="16"/>
      <c r="G8" s="17">
        <f>IF(SUM(H8:L8)=0,"",SUM(H8:L8))</f>
        <v>4.5</v>
      </c>
      <c r="H8" s="28">
        <v>0.9</v>
      </c>
      <c r="I8" s="29">
        <v>0.9</v>
      </c>
      <c r="J8" s="60">
        <v>0.9</v>
      </c>
      <c r="K8" s="64">
        <v>0.9</v>
      </c>
      <c r="L8" s="65">
        <v>0.9</v>
      </c>
      <c r="M8" s="28"/>
      <c r="N8" s="29"/>
      <c r="O8" s="29"/>
      <c r="P8" s="29">
        <v>1.5</v>
      </c>
      <c r="Q8" s="65"/>
    </row>
    <row r="9" spans="1:17" ht="20.100000000000001" customHeight="1" x14ac:dyDescent="0.4">
      <c r="A9" s="48"/>
      <c r="B9" s="11"/>
      <c r="C9" s="35" t="s">
        <v>34</v>
      </c>
      <c r="D9" s="35"/>
      <c r="E9" s="14" t="s">
        <v>9</v>
      </c>
      <c r="F9" s="18"/>
      <c r="G9" s="19">
        <f t="shared" ref="G9:G15" si="1">IF(SUM(H9:L9)=0,"",SUM(H9:L9))</f>
        <v>8</v>
      </c>
      <c r="H9" s="30">
        <v>1.6</v>
      </c>
      <c r="I9" s="31">
        <v>1.6</v>
      </c>
      <c r="J9" s="61">
        <v>1.6</v>
      </c>
      <c r="K9" s="66">
        <v>1.6</v>
      </c>
      <c r="L9" s="67">
        <v>1.6</v>
      </c>
      <c r="M9" s="30"/>
      <c r="N9" s="31"/>
      <c r="O9" s="31"/>
      <c r="P9" s="31">
        <v>1</v>
      </c>
      <c r="Q9" s="67"/>
    </row>
    <row r="10" spans="1:17" ht="20.100000000000001" customHeight="1" x14ac:dyDescent="0.4">
      <c r="A10" s="48"/>
      <c r="B10" s="11"/>
      <c r="C10" s="35" t="s">
        <v>30</v>
      </c>
      <c r="D10" s="35"/>
      <c r="E10" s="14" t="s">
        <v>8</v>
      </c>
      <c r="F10" s="18"/>
      <c r="G10" s="19">
        <v>5</v>
      </c>
      <c r="H10" s="30">
        <v>2.5</v>
      </c>
      <c r="I10" s="31"/>
      <c r="J10" s="61"/>
      <c r="K10" s="66"/>
      <c r="L10" s="67"/>
      <c r="M10" s="30"/>
      <c r="N10" s="31"/>
      <c r="O10" s="31"/>
      <c r="P10" s="31"/>
      <c r="Q10" s="67"/>
    </row>
    <row r="11" spans="1:17" ht="20.100000000000001" customHeight="1" x14ac:dyDescent="0.4">
      <c r="A11" s="48"/>
      <c r="B11" s="11"/>
      <c r="C11" s="35" t="s">
        <v>31</v>
      </c>
      <c r="D11" s="35" t="s">
        <v>32</v>
      </c>
      <c r="E11" s="14" t="s">
        <v>8</v>
      </c>
      <c r="F11" s="18"/>
      <c r="G11" s="19">
        <f t="shared" si="1"/>
        <v>1.3</v>
      </c>
      <c r="H11" s="30"/>
      <c r="I11" s="31">
        <v>1.3</v>
      </c>
      <c r="J11" s="61"/>
      <c r="K11" s="66"/>
      <c r="L11" s="67"/>
      <c r="M11" s="30"/>
      <c r="N11" s="31"/>
      <c r="O11" s="31"/>
      <c r="P11" s="31"/>
      <c r="Q11" s="67"/>
    </row>
    <row r="12" spans="1:17" ht="20.100000000000001" customHeight="1" x14ac:dyDescent="0.4">
      <c r="A12" s="49"/>
      <c r="B12" s="37"/>
      <c r="C12" s="38" t="s">
        <v>33</v>
      </c>
      <c r="D12" s="38"/>
      <c r="E12" s="40" t="s">
        <v>8</v>
      </c>
      <c r="F12" s="39"/>
      <c r="G12" s="41"/>
      <c r="H12" s="42"/>
      <c r="I12" s="43">
        <v>1.2</v>
      </c>
      <c r="J12" s="62">
        <v>2.5</v>
      </c>
      <c r="K12" s="68"/>
      <c r="L12" s="69"/>
      <c r="M12" s="42"/>
      <c r="N12" s="43"/>
      <c r="O12" s="43"/>
      <c r="P12" s="43"/>
      <c r="Q12" s="69"/>
    </row>
    <row r="13" spans="1:17" ht="20.100000000000001" customHeight="1" x14ac:dyDescent="0.4">
      <c r="A13" s="44" t="s">
        <v>24</v>
      </c>
      <c r="B13" s="10" t="s">
        <v>19</v>
      </c>
      <c r="C13" s="34"/>
      <c r="D13" s="34"/>
      <c r="E13" s="34"/>
      <c r="F13" s="16"/>
      <c r="G13" s="46" t="str">
        <f t="shared" si="1"/>
        <v/>
      </c>
      <c r="H13" s="28"/>
      <c r="I13" s="29"/>
      <c r="J13" s="60"/>
      <c r="K13" s="64"/>
      <c r="L13" s="65"/>
      <c r="M13" s="28"/>
      <c r="N13" s="29"/>
      <c r="O13" s="29"/>
      <c r="P13" s="29"/>
      <c r="Q13" s="65"/>
    </row>
    <row r="14" spans="1:17" ht="20.100000000000001" customHeight="1" x14ac:dyDescent="0.4">
      <c r="A14" s="50"/>
      <c r="B14" s="11" t="s">
        <v>23</v>
      </c>
      <c r="C14" s="35"/>
      <c r="D14" s="35" t="s">
        <v>29</v>
      </c>
      <c r="E14" s="35"/>
      <c r="F14" s="18"/>
      <c r="G14" s="19"/>
      <c r="H14" s="30"/>
      <c r="I14" s="31"/>
      <c r="J14" s="61"/>
      <c r="K14" s="66"/>
      <c r="L14" s="67"/>
      <c r="M14" s="30">
        <v>5</v>
      </c>
      <c r="N14" s="31">
        <v>5</v>
      </c>
      <c r="O14" s="31">
        <v>5</v>
      </c>
      <c r="P14" s="31"/>
      <c r="Q14" s="67"/>
    </row>
    <row r="15" spans="1:17" ht="20.100000000000001" customHeight="1" x14ac:dyDescent="0.4">
      <c r="A15" s="45"/>
      <c r="B15" s="12"/>
      <c r="C15" s="36"/>
      <c r="D15" s="36"/>
      <c r="E15" s="36"/>
      <c r="F15" s="20"/>
      <c r="G15" s="21" t="str">
        <f t="shared" si="1"/>
        <v/>
      </c>
      <c r="H15" s="32"/>
      <c r="I15" s="33"/>
      <c r="J15" s="63"/>
      <c r="K15" s="70"/>
      <c r="L15" s="71"/>
      <c r="M15" s="32"/>
      <c r="N15" s="33"/>
      <c r="O15" s="33"/>
      <c r="P15" s="33"/>
      <c r="Q15" s="71"/>
    </row>
    <row r="16" spans="1:17" ht="20.100000000000001" customHeight="1" x14ac:dyDescent="0.4">
      <c r="A16" s="52" t="s">
        <v>17</v>
      </c>
      <c r="B16" s="54" t="s">
        <v>18</v>
      </c>
      <c r="C16" s="72"/>
      <c r="D16" s="73"/>
      <c r="E16" s="73"/>
      <c r="F16" s="73"/>
      <c r="G16" s="73"/>
      <c r="H16" s="73"/>
      <c r="I16" s="73"/>
      <c r="J16" s="73"/>
      <c r="K16" s="73"/>
      <c r="L16" s="73"/>
      <c r="M16" s="73"/>
      <c r="N16" s="73"/>
      <c r="O16" s="73"/>
      <c r="P16" s="73"/>
      <c r="Q16" s="74"/>
    </row>
    <row r="17" spans="1:17" ht="20.100000000000001" customHeight="1" x14ac:dyDescent="0.4">
      <c r="A17" s="50"/>
      <c r="B17" s="55"/>
      <c r="C17" s="75"/>
      <c r="D17" s="76"/>
      <c r="E17" s="76"/>
      <c r="F17" s="76"/>
      <c r="G17" s="76"/>
      <c r="H17" s="76"/>
      <c r="I17" s="76"/>
      <c r="J17" s="76"/>
      <c r="K17" s="76"/>
      <c r="L17" s="76"/>
      <c r="M17" s="76"/>
      <c r="N17" s="76"/>
      <c r="O17" s="76"/>
      <c r="P17" s="76"/>
      <c r="Q17" s="77"/>
    </row>
    <row r="18" spans="1:17" ht="20.100000000000001" customHeight="1" x14ac:dyDescent="0.4">
      <c r="A18" s="53"/>
      <c r="B18" s="56"/>
      <c r="C18" s="78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  <c r="Q18" s="80"/>
    </row>
  </sheetData>
  <mergeCells count="14">
    <mergeCell ref="C16:Q16"/>
    <mergeCell ref="C17:Q17"/>
    <mergeCell ref="C18:Q18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12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김슬기</cp:lastModifiedBy>
  <cp:lastPrinted>2018-07-23T02:02:14Z</cp:lastPrinted>
  <dcterms:created xsi:type="dcterms:W3CDTF">2018-06-30T07:43:36Z</dcterms:created>
  <dcterms:modified xsi:type="dcterms:W3CDTF">2021-09-15T03:33:11Z</dcterms:modified>
</cp:coreProperties>
</file>