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"/>
    </mc:Choice>
  </mc:AlternateContent>
  <xr:revisionPtr revIDLastSave="0" documentId="13_ncr:1_{C90E8D51-83C1-4389-8FE8-E94D186BE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927" sheetId="10" r:id="rId1"/>
  </sheets>
  <definedNames>
    <definedName name="_xlnm._FilterDatabase" localSheetId="0" hidden="1">주간업무_0927!$A$7:$Z$7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0" l="1"/>
  <c r="G13" i="10"/>
  <c r="G12" i="10"/>
  <c r="G16" i="10"/>
  <c r="G17" i="10"/>
  <c r="J7" i="10" l="1"/>
  <c r="I7" i="10"/>
  <c r="H7" i="10"/>
  <c r="G9" i="10"/>
  <c r="H2" i="10" l="1"/>
  <c r="G10" i="10"/>
  <c r="G11" i="10"/>
  <c r="G23" i="10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<sst xmlns="http://schemas.openxmlformats.org/spreadsheetml/2006/main" count="65" uniqueCount="53">
  <si>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</si>
  <si>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</si>
  <si>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</si>
  <si>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</si>
  <si>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</si>
  <si>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</si>
  <si>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</si>
  <si>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</si>
  <si>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</si>
  <si>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</si>
  <si>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</si>
  <si>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</si>
  <si>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</si>
  <si>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</si>
  <si>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</si>
  <si>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</si>
  <si>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</si>
  <si>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중</t>
    <phoneticPr fontId="3" type="noConversion"/>
  </si>
  <si>
    <t>하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</si>
  <si>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</si>
  <si>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</si>
  <si>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</si>
  <si>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</si>
  <si>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</si>
  <si>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</si>
  <si>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</si>
  <si>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</si>
  <si>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</si>
  <si>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</si>
  <si>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</si>
  <si>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</si>
  <si>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모니터링</t>
    <phoneticPr fontId="3" type="noConversion"/>
  </si>
  <si>
    <t>홈페이지 메인/서브 상담신청 영역 교체건</t>
    <phoneticPr fontId="3" type="noConversion"/>
  </si>
  <si>
    <t>일일업무보고(내부용)</t>
    <phoneticPr fontId="3" type="noConversion"/>
  </si>
  <si>
    <t>내부용 일일업무보고 내용 작성</t>
    <phoneticPr fontId="3" type="noConversion"/>
  </si>
  <si>
    <t>SKB 주간회의</t>
    <phoneticPr fontId="3" type="noConversion"/>
  </si>
  <si>
    <t>상</t>
  </si>
  <si>
    <t>중</t>
  </si>
  <si>
    <t>[이벤트]클라우드 컨택센터 작업 요청건(PC/MO)</t>
    <phoneticPr fontId="3" type="noConversion"/>
  </si>
  <si>
    <t>진행중인 이벤트건 기간 수정 확인</t>
    <phoneticPr fontId="3" type="noConversion"/>
  </si>
  <si>
    <r>
      <t xml:space="preserve">서비스전략사업팀 송혜연   /   </t>
    </r>
    <r>
      <rPr>
        <sz val="12"/>
        <color theme="1"/>
        <rFont val="나눔고딕"/>
        <family val="3"/>
        <charset val="129"/>
      </rPr>
      <t>2021. 09. 27 ~ 2021. 10. 01</t>
    </r>
    <phoneticPr fontId="3" type="noConversion"/>
  </si>
  <si>
    <t>PL 주간회의</t>
    <phoneticPr fontId="3" type="noConversion"/>
  </si>
  <si>
    <t xml:space="preserve"> 9/27(월) 스마트데이</t>
    <phoneticPr fontId="3" type="noConversion"/>
  </si>
  <si>
    <t>기업 10월 브랜드검색 썸네일 디자인 요청건(MO)</t>
    <phoneticPr fontId="3" type="noConversion"/>
  </si>
  <si>
    <t>9/28 디자인 완료. 퍼블 작업 요청</t>
    <phoneticPr fontId="3" type="noConversion"/>
  </si>
  <si>
    <t>[B tv]주간 HIT 및 추천콘텐츠 업무 인수인계</t>
    <phoneticPr fontId="3" type="noConversion"/>
  </si>
  <si>
    <t>매주 화요일 정기 업무(기업 업무와 병행 어려움)</t>
    <phoneticPr fontId="3" type="noConversion"/>
  </si>
  <si>
    <t>10/4 개천절 대체공휴일</t>
    <phoneticPr fontId="3" type="noConversion"/>
  </si>
  <si>
    <t>9/30(목)-기간연장 완료.10/1(금)-종료건 삭제 완료</t>
    <phoneticPr fontId="3" type="noConversion"/>
  </si>
  <si>
    <t>월간운영보고서 작성</t>
    <phoneticPr fontId="3" type="noConversion"/>
  </si>
  <si>
    <t>9월 월간운영보고서(통계정리 및 KISDI보고서)</t>
    <phoneticPr fontId="3" type="noConversion"/>
  </si>
  <si>
    <t>9/28~9/30 개발작업 / 홈페이지 반영</t>
    <phoneticPr fontId="3" type="noConversion"/>
  </si>
  <si>
    <t>[이벤트]인터넷전화 가입하면 SKB에서 점심 쏜다!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</si>
</sst>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M15" sqref="M15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81" customWidth="1"/>
    <col min="11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73" t="s">
        <v>28</v>
      </c>
      <c r="H1" s="3"/>
      <c r="I1" s="3"/>
      <c r="J1" s="76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11" t="s">
        <v>15</v>
      </c>
      <c r="D2" s="111"/>
      <c r="E2" s="67"/>
      <c r="G2" s="74">
        <v>5</v>
      </c>
      <c r="H2" s="75">
        <f>G2*0.625</f>
        <v>3.125</v>
      </c>
      <c r="J2" s="77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5" t="s">
        <v>40</v>
      </c>
      <c r="B3" s="8"/>
      <c r="C3" s="2"/>
      <c r="D3" s="2"/>
      <c r="E3" s="2"/>
      <c r="F3" s="2"/>
      <c r="G3" s="2"/>
      <c r="H3" s="2"/>
      <c r="I3" s="2"/>
      <c r="J3" s="78"/>
      <c r="K3" s="2"/>
      <c r="L3" s="2"/>
      <c r="M3" s="7"/>
      <c r="N3" s="7"/>
      <c r="O3" s="7"/>
      <c r="P3" s="7"/>
    </row>
    <row r="4" spans="1:17" s="6" customFormat="1" ht="18" customHeight="1" x14ac:dyDescent="0.4">
      <c r="A4" s="120" t="s">
        <v>11</v>
      </c>
      <c r="B4" s="121"/>
      <c r="C4" s="121"/>
      <c r="D4" s="121"/>
      <c r="E4" s="122"/>
      <c r="F4" s="117" t="s">
        <v>14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ht="18" customHeight="1" x14ac:dyDescent="0.4">
      <c r="A5" s="123"/>
      <c r="B5" s="124"/>
      <c r="C5" s="124"/>
      <c r="D5" s="124"/>
      <c r="E5" s="125"/>
      <c r="F5" s="117" t="s">
        <v>24</v>
      </c>
      <c r="G5" s="118"/>
      <c r="H5" s="118"/>
      <c r="I5" s="118"/>
      <c r="J5" s="118"/>
      <c r="K5" s="118"/>
      <c r="L5" s="119"/>
      <c r="M5" s="117" t="s">
        <v>25</v>
      </c>
      <c r="N5" s="118"/>
      <c r="O5" s="118"/>
      <c r="P5" s="118"/>
      <c r="Q5" s="119"/>
    </row>
    <row r="6" spans="1:17" ht="18" customHeight="1" x14ac:dyDescent="0.4">
      <c r="A6" s="112" t="s">
        <v>5</v>
      </c>
      <c r="B6" s="112" t="s">
        <v>7</v>
      </c>
      <c r="C6" s="112" t="s">
        <v>6</v>
      </c>
      <c r="D6" s="114" t="s">
        <v>10</v>
      </c>
      <c r="E6" s="116" t="s">
        <v>12</v>
      </c>
      <c r="F6" s="116" t="s">
        <v>13</v>
      </c>
      <c r="G6" s="22" t="s">
        <v>23</v>
      </c>
      <c r="H6" s="97" t="s">
        <v>0</v>
      </c>
      <c r="I6" s="23" t="s">
        <v>1</v>
      </c>
      <c r="J6" s="23" t="s">
        <v>2</v>
      </c>
      <c r="K6" s="94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4">
      <c r="A7" s="113"/>
      <c r="B7" s="113"/>
      <c r="C7" s="113"/>
      <c r="D7" s="115"/>
      <c r="E7" s="115"/>
      <c r="F7" s="115"/>
      <c r="G7" s="25">
        <f t="shared" ref="G7:Q7" si="0">SUM(G8:G26)</f>
        <v>27.187799999999999</v>
      </c>
      <c r="H7" s="98">
        <f t="shared" si="0"/>
        <v>5.3125</v>
      </c>
      <c r="I7" s="26">
        <f t="shared" si="0"/>
        <v>6.25</v>
      </c>
      <c r="J7" s="26">
        <f t="shared" si="0"/>
        <v>5</v>
      </c>
      <c r="K7" s="95">
        <f t="shared" si="0"/>
        <v>5.9375</v>
      </c>
      <c r="L7" s="27">
        <f t="shared" si="0"/>
        <v>5.3128000000000002</v>
      </c>
      <c r="M7" s="25">
        <f t="shared" si="0"/>
        <v>5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4">
      <c r="A8" s="62" t="s">
        <v>29</v>
      </c>
      <c r="B8" s="10" t="s">
        <v>19</v>
      </c>
      <c r="C8" s="34" t="s">
        <v>30</v>
      </c>
      <c r="D8" s="34"/>
      <c r="E8" s="13" t="s">
        <v>9</v>
      </c>
      <c r="F8" s="16">
        <v>1</v>
      </c>
      <c r="G8" s="17">
        <f>IF(SUM(H8:L8)=0,"",SUM(H8:L8))</f>
        <v>3.125</v>
      </c>
      <c r="H8" s="89">
        <v>0.625</v>
      </c>
      <c r="I8" s="28">
        <v>0.625</v>
      </c>
      <c r="J8" s="79">
        <v>0.625</v>
      </c>
      <c r="K8" s="28">
        <v>0.625</v>
      </c>
      <c r="L8" s="29">
        <v>0.625</v>
      </c>
      <c r="M8" s="99"/>
      <c r="N8" s="28"/>
      <c r="O8" s="28"/>
      <c r="P8" s="28"/>
      <c r="Q8" s="29"/>
    </row>
    <row r="9" spans="1:17" x14ac:dyDescent="0.4">
      <c r="A9" s="82"/>
      <c r="B9" s="82"/>
      <c r="C9" s="83" t="s">
        <v>31</v>
      </c>
      <c r="D9" s="82"/>
      <c r="E9" s="87" t="s">
        <v>9</v>
      </c>
      <c r="F9" s="18">
        <v>1</v>
      </c>
      <c r="G9" s="86">
        <f>IF(SUM(H9:L9)=0,"",SUM(H9:L9))</f>
        <v>1.875</v>
      </c>
      <c r="H9" s="90">
        <v>0.625</v>
      </c>
      <c r="I9" s="30">
        <v>0.3125</v>
      </c>
      <c r="J9" s="30">
        <v>0.3125</v>
      </c>
      <c r="K9" s="30">
        <v>0.3125</v>
      </c>
      <c r="L9" s="31">
        <v>0.3125</v>
      </c>
      <c r="M9" s="100"/>
      <c r="N9" s="84"/>
      <c r="O9" s="84"/>
      <c r="P9" s="84"/>
      <c r="Q9" s="85"/>
    </row>
    <row r="10" spans="1:17" ht="20.100000000000001" customHeight="1" x14ac:dyDescent="0.4">
      <c r="A10" s="63"/>
      <c r="B10" s="11"/>
      <c r="C10" s="35" t="s">
        <v>38</v>
      </c>
      <c r="D10" s="35" t="s">
        <v>44</v>
      </c>
      <c r="E10" s="14" t="s">
        <v>8</v>
      </c>
      <c r="F10" s="18">
        <v>1</v>
      </c>
      <c r="G10" s="19">
        <f>IF(SUM(H10:L10)=0,"",SUM(H10:L10))</f>
        <v>8.4377999999999993</v>
      </c>
      <c r="H10" s="90">
        <v>1.25</v>
      </c>
      <c r="I10" s="30">
        <v>2.5</v>
      </c>
      <c r="J10" s="57">
        <v>2.5</v>
      </c>
      <c r="K10" s="30">
        <v>0.3125</v>
      </c>
      <c r="L10" s="31">
        <v>1.8753</v>
      </c>
      <c r="M10" s="56"/>
      <c r="N10" s="30"/>
      <c r="O10" s="30"/>
      <c r="P10" s="30"/>
      <c r="Q10" s="31"/>
    </row>
    <row r="11" spans="1:17" ht="20.100000000000001" customHeight="1" x14ac:dyDescent="0.4">
      <c r="A11" s="63"/>
      <c r="B11" s="11"/>
      <c r="C11" s="35" t="s">
        <v>32</v>
      </c>
      <c r="D11" s="35" t="s">
        <v>51</v>
      </c>
      <c r="E11" s="14" t="s">
        <v>36</v>
      </c>
      <c r="F11" s="18">
        <v>1</v>
      </c>
      <c r="G11" s="19">
        <f t="shared" ref="G11:G23" si="1">IF(SUM(H11:L11)=0,"",SUM(H11:L11))</f>
        <v>2.5</v>
      </c>
      <c r="H11" s="90">
        <v>0.3125</v>
      </c>
      <c r="I11" s="30">
        <v>0.3125</v>
      </c>
      <c r="J11" s="57">
        <v>0.3125</v>
      </c>
      <c r="K11" s="30">
        <v>1.5625</v>
      </c>
      <c r="L11" s="31"/>
      <c r="M11" s="56"/>
      <c r="N11" s="30"/>
      <c r="O11" s="30"/>
      <c r="P11" s="30"/>
      <c r="Q11" s="31"/>
    </row>
    <row r="12" spans="1:17" ht="20.100000000000001" customHeight="1" x14ac:dyDescent="0.4">
      <c r="A12" s="63"/>
      <c r="B12" s="11"/>
      <c r="C12" s="35" t="s">
        <v>43</v>
      </c>
      <c r="D12" s="35"/>
      <c r="E12" s="14" t="s">
        <v>37</v>
      </c>
      <c r="F12" s="18">
        <v>1</v>
      </c>
      <c r="G12" s="19">
        <f t="shared" si="1"/>
        <v>0.625</v>
      </c>
      <c r="H12" s="90">
        <v>0.625</v>
      </c>
      <c r="I12" s="30"/>
      <c r="J12" s="57"/>
      <c r="K12" s="30"/>
      <c r="L12" s="31"/>
      <c r="M12" s="56"/>
      <c r="N12" s="30"/>
      <c r="O12" s="30"/>
      <c r="P12" s="30"/>
      <c r="Q12" s="31"/>
    </row>
    <row r="13" spans="1:17" ht="19.8" customHeight="1" x14ac:dyDescent="0.4">
      <c r="A13" s="63"/>
      <c r="B13" s="11"/>
      <c r="C13" s="88" t="s">
        <v>52</v>
      </c>
      <c r="D13" s="35"/>
      <c r="E13" s="14" t="s">
        <v>36</v>
      </c>
      <c r="F13" s="18">
        <v>0.65</v>
      </c>
      <c r="G13" s="19">
        <f t="shared" si="1"/>
        <v>6.25</v>
      </c>
      <c r="H13" s="90">
        <v>0.625</v>
      </c>
      <c r="I13" s="30">
        <v>1.5625</v>
      </c>
      <c r="J13" s="57">
        <v>0.3125</v>
      </c>
      <c r="K13" s="30">
        <v>1.875</v>
      </c>
      <c r="L13" s="31">
        <v>1.875</v>
      </c>
      <c r="M13" s="56"/>
      <c r="N13" s="30"/>
      <c r="O13" s="30"/>
      <c r="P13" s="30"/>
      <c r="Q13" s="31"/>
    </row>
    <row r="14" spans="1:17" ht="19.8" customHeight="1" x14ac:dyDescent="0.4">
      <c r="A14" s="63"/>
      <c r="B14" s="11"/>
      <c r="C14" s="88" t="s">
        <v>45</v>
      </c>
      <c r="D14" s="35" t="s">
        <v>46</v>
      </c>
      <c r="E14" s="14" t="s">
        <v>37</v>
      </c>
      <c r="F14" s="18">
        <v>1</v>
      </c>
      <c r="G14" s="19"/>
      <c r="H14" s="90"/>
      <c r="I14" s="30"/>
      <c r="J14" s="57">
        <v>0.3125</v>
      </c>
      <c r="K14" s="30"/>
      <c r="L14" s="31"/>
      <c r="M14" s="56"/>
      <c r="N14" s="30"/>
      <c r="O14" s="30"/>
      <c r="P14" s="30"/>
      <c r="Q14" s="31"/>
    </row>
    <row r="15" spans="1:17" ht="20.100000000000001" customHeight="1" x14ac:dyDescent="0.4">
      <c r="A15" s="64"/>
      <c r="B15" s="44"/>
      <c r="C15" s="45" t="s">
        <v>39</v>
      </c>
      <c r="D15" s="45" t="s">
        <v>48</v>
      </c>
      <c r="E15" s="14" t="s">
        <v>37</v>
      </c>
      <c r="F15" s="46">
        <v>1</v>
      </c>
      <c r="G15" s="47">
        <f t="shared" si="1"/>
        <v>2.1875</v>
      </c>
      <c r="H15" s="91">
        <v>0.9375</v>
      </c>
      <c r="I15" s="49">
        <v>0.625</v>
      </c>
      <c r="J15" s="49">
        <v>0.3125</v>
      </c>
      <c r="K15" s="49"/>
      <c r="L15" s="50">
        <v>0.3125</v>
      </c>
      <c r="M15" s="48"/>
      <c r="N15" s="49"/>
      <c r="O15" s="49"/>
      <c r="P15" s="49"/>
      <c r="Q15" s="50"/>
    </row>
    <row r="16" spans="1:17" ht="20.100000000000001" customHeight="1" x14ac:dyDescent="0.4">
      <c r="A16" s="65" t="s">
        <v>16</v>
      </c>
      <c r="B16" s="37" t="s">
        <v>33</v>
      </c>
      <c r="C16" s="38" t="s">
        <v>34</v>
      </c>
      <c r="D16" s="38"/>
      <c r="E16" s="40" t="s">
        <v>18</v>
      </c>
      <c r="F16" s="39">
        <v>1</v>
      </c>
      <c r="G16" s="55">
        <f t="shared" ref="G16:G17" si="2">IF(SUM(H16:L16)=0,"",SUM(H16:L16))</f>
        <v>1.5625</v>
      </c>
      <c r="H16" s="92">
        <v>0.3125</v>
      </c>
      <c r="I16" s="42">
        <v>0.3125</v>
      </c>
      <c r="J16" s="42">
        <v>0.3125</v>
      </c>
      <c r="K16" s="42">
        <v>0.3125</v>
      </c>
      <c r="L16" s="43">
        <v>0.3125</v>
      </c>
      <c r="M16" s="41"/>
      <c r="N16" s="42"/>
      <c r="O16" s="42"/>
      <c r="P16" s="42"/>
      <c r="Q16" s="43"/>
    </row>
    <row r="17" spans="1:17" ht="20.100000000000001" customHeight="1" x14ac:dyDescent="0.4">
      <c r="A17" s="63"/>
      <c r="B17" s="51" t="s">
        <v>35</v>
      </c>
      <c r="C17" s="52" t="s">
        <v>41</v>
      </c>
      <c r="D17" s="52"/>
      <c r="E17" s="54" t="s">
        <v>17</v>
      </c>
      <c r="F17" s="53">
        <v>1</v>
      </c>
      <c r="G17" s="55">
        <f t="shared" si="2"/>
        <v>0.625</v>
      </c>
      <c r="H17" s="90"/>
      <c r="I17" s="57"/>
      <c r="J17" s="57"/>
      <c r="K17" s="57">
        <v>0.625</v>
      </c>
      <c r="L17" s="58"/>
      <c r="M17" s="56"/>
      <c r="N17" s="57"/>
      <c r="O17" s="57"/>
      <c r="P17" s="57"/>
      <c r="Q17" s="58"/>
    </row>
    <row r="18" spans="1:17" ht="20.100000000000001" customHeight="1" x14ac:dyDescent="0.4">
      <c r="A18" s="63"/>
      <c r="B18" s="51" t="s">
        <v>49</v>
      </c>
      <c r="C18" s="52" t="s">
        <v>50</v>
      </c>
      <c r="D18" s="52"/>
      <c r="E18" s="54" t="s">
        <v>37</v>
      </c>
      <c r="F18" s="53">
        <v>0.5</v>
      </c>
      <c r="G18" s="55"/>
      <c r="H18" s="90"/>
      <c r="I18" s="57"/>
      <c r="J18" s="57"/>
      <c r="K18" s="57">
        <v>0.3125</v>
      </c>
      <c r="L18" s="58"/>
      <c r="M18" s="56"/>
      <c r="N18" s="57"/>
      <c r="O18" s="57"/>
      <c r="P18" s="57"/>
      <c r="Q18" s="58"/>
    </row>
    <row r="19" spans="1:17" ht="20.100000000000001" customHeight="1" x14ac:dyDescent="0.4">
      <c r="A19" s="63"/>
      <c r="B19" s="51"/>
      <c r="C19" s="52"/>
      <c r="D19" s="52"/>
      <c r="E19" s="54"/>
      <c r="F19" s="53"/>
      <c r="G19" s="55"/>
      <c r="H19" s="90"/>
      <c r="I19" s="57"/>
      <c r="J19" s="57"/>
      <c r="K19" s="57"/>
      <c r="L19" s="58"/>
      <c r="M19" s="56"/>
      <c r="N19" s="57"/>
      <c r="O19" s="57"/>
      <c r="P19" s="57"/>
      <c r="Q19" s="58"/>
    </row>
    <row r="20" spans="1:17" ht="19.8" customHeight="1" x14ac:dyDescent="0.4">
      <c r="A20" s="63"/>
      <c r="B20" s="51"/>
      <c r="C20" s="52"/>
      <c r="D20" s="52"/>
      <c r="E20" s="96"/>
      <c r="F20" s="53"/>
      <c r="G20" s="55"/>
      <c r="H20" s="90"/>
      <c r="I20" s="57"/>
      <c r="J20" s="57"/>
      <c r="K20" s="57"/>
      <c r="L20" s="58"/>
      <c r="M20" s="56"/>
      <c r="N20" s="57"/>
      <c r="O20" s="57"/>
      <c r="P20" s="57"/>
      <c r="Q20" s="58"/>
    </row>
    <row r="21" spans="1:17" ht="20.100000000000001" customHeight="1" x14ac:dyDescent="0.4">
      <c r="A21" s="59" t="s">
        <v>27</v>
      </c>
      <c r="B21" s="10" t="s">
        <v>22</v>
      </c>
      <c r="C21" s="34"/>
      <c r="D21" s="34" t="s">
        <v>42</v>
      </c>
      <c r="E21" s="34"/>
      <c r="F21" s="16"/>
      <c r="G21" s="61"/>
      <c r="H21" s="89"/>
      <c r="I21" s="28"/>
      <c r="J21" s="79"/>
      <c r="K21" s="28"/>
      <c r="L21" s="29"/>
      <c r="M21" s="99"/>
      <c r="N21" s="28"/>
      <c r="O21" s="28"/>
      <c r="P21" s="28"/>
      <c r="Q21" s="29"/>
    </row>
    <row r="22" spans="1:17" ht="20.100000000000001" customHeight="1" x14ac:dyDescent="0.4">
      <c r="A22" s="66"/>
      <c r="B22" s="11" t="s">
        <v>26</v>
      </c>
      <c r="C22" s="35"/>
      <c r="D22" s="35" t="s">
        <v>47</v>
      </c>
      <c r="E22" s="35"/>
      <c r="F22" s="18"/>
      <c r="G22" s="19"/>
      <c r="H22" s="90"/>
      <c r="I22" s="30"/>
      <c r="J22" s="57"/>
      <c r="K22" s="30"/>
      <c r="L22" s="31"/>
      <c r="M22" s="56">
        <v>5</v>
      </c>
      <c r="N22" s="30"/>
      <c r="O22" s="30"/>
      <c r="P22" s="30"/>
      <c r="Q22" s="31"/>
    </row>
    <row r="23" spans="1:17" ht="20.100000000000001" customHeight="1" x14ac:dyDescent="0.4">
      <c r="A23" s="60"/>
      <c r="B23" s="12"/>
      <c r="C23" s="36"/>
      <c r="D23" s="36"/>
      <c r="E23" s="36"/>
      <c r="F23" s="20"/>
      <c r="G23" s="21" t="str">
        <f t="shared" si="1"/>
        <v/>
      </c>
      <c r="H23" s="93"/>
      <c r="I23" s="32"/>
      <c r="J23" s="80"/>
      <c r="K23" s="32"/>
      <c r="L23" s="33"/>
      <c r="M23" s="101"/>
      <c r="N23" s="32"/>
      <c r="O23" s="32"/>
      <c r="P23" s="32"/>
      <c r="Q23" s="33"/>
    </row>
    <row r="24" spans="1:17" ht="20.100000000000001" customHeight="1" x14ac:dyDescent="0.4">
      <c r="A24" s="68" t="s">
        <v>20</v>
      </c>
      <c r="B24" s="70" t="s">
        <v>21</v>
      </c>
      <c r="C24" s="102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4"/>
    </row>
    <row r="25" spans="1:17" ht="20.100000000000001" customHeight="1" x14ac:dyDescent="0.4">
      <c r="A25" s="66"/>
      <c r="B25" s="71"/>
      <c r="C25" s="105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7"/>
    </row>
    <row r="26" spans="1:17" ht="20.100000000000001" customHeight="1" x14ac:dyDescent="0.4">
      <c r="A26" s="69"/>
      <c r="B26" s="72"/>
      <c r="C26" s="10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10"/>
    </row>
  </sheetData>
  <mergeCells count="14">
    <mergeCell ref="C24:Q24"/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 E10:E2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2021-10-01T08:35:15Z</dcterms:modified>
</cp:coreProperties>
</file>