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i6b9fTBMpP+iELY/d/v4xevjeppA=="/>
    </ext>
  </extLst>
</workbook>
</file>

<file path=xl/sharedStrings.xml><?xml version="1.0" encoding="utf-8"?>
<sst xmlns="http://schemas.openxmlformats.org/spreadsheetml/2006/main" count="63" uniqueCount="44">
  <si>
    <t>상</t>
  </si>
  <si>
    <t>주 간 업 무 보 고 서</t>
  </si>
  <si>
    <t>중</t>
  </si>
  <si>
    <t>미래전략사업팀 이유정   /   2021-09-27 ~ 2021-10-01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</si>
  <si>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</si>
  <si>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</si>
  <si>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</si>
  <si>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</si>
  <si>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</si>
  <si>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</si>
  <si>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</si>
  <si>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</si>
  <si>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</si>
  <si>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</si>
  <si>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</si>
  <si>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</si>
  <si>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</si>
  <si>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</si>
  <si>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</si>
  <si>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</si>
  <si>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</si>
  <si>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SKBB</t>
  </si>
  <si>
    <t>기획</t>
  </si>
  <si>
    <t>케이블샵 MO/PC 화면설계서 수정</t>
  </si>
  <si>
    <t>케이블샵 as-is 및 to-be url 수정 및 작성</t>
  </si>
  <si>
    <t>케이블샵 wbs 수정 작성</t>
  </si>
  <si>
    <t>SKBB 디자인 검수</t>
  </si>
  <si>
    <t>B다이렉트샵 PC 퍼블 화면 검수</t>
  </si>
  <si>
    <t>프로젝트 내부 및 현업 요청 대응/문의, 산출물 취합/공유 및 회의</t>
  </si>
  <si>
    <t>UCOMP HOMEPAGE</t>
  </si>
  <si>
    <t>벤치마킹</t>
  </si>
  <si>
    <t>기업 홈페이지 벤치마킹</t>
  </si>
  <si>
    <t>wbs 작성</t>
  </si>
  <si>
    <t>메뉴구조도 검토</t>
  </si>
  <si>
    <t>회의</t>
  </si>
  <si>
    <t>회의 진행</t>
  </si>
  <si>
    <t>기타</t>
  </si>
  <si>
    <t>주간회의</t>
  </si>
  <si>
    <t>업무보고서 작성</t>
  </si>
  <si>
    <t>주간업무보고서 작성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</si>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</sst>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</fills>
  <borders count="51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readingOrder="0" vertical="center"/>
    </xf>
    <xf borderId="19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20" fillId="0" fontId="1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1" fillId="4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3" numFmtId="0" xfId="0" applyAlignment="1" applyBorder="1" applyFont="1">
      <alignment vertical="center"/>
    </xf>
    <xf borderId="18" fillId="0" fontId="14" numFmtId="0" xfId="0" applyAlignment="1" applyBorder="1" applyFont="1">
      <alignment horizontal="center" readingOrder="0" vertical="center"/>
    </xf>
    <xf borderId="18" fillId="0" fontId="14" numFmtId="9" xfId="0" applyAlignment="1" applyBorder="1" applyFont="1" applyNumberFormat="1">
      <alignment horizontal="center" readingOrder="0" vertical="center"/>
    </xf>
    <xf borderId="20" fillId="0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18" fillId="0" fontId="16" numFmtId="49" xfId="0" applyAlignment="1" applyBorder="1" applyFont="1" applyNumberFormat="1">
      <alignment horizontal="left" vertical="center"/>
    </xf>
    <xf borderId="24" fillId="0" fontId="13" numFmtId="0" xfId="0" applyAlignment="1" applyBorder="1" applyFont="1">
      <alignment vertical="center"/>
    </xf>
    <xf borderId="23" fillId="0" fontId="15" numFmtId="0" xfId="0" applyAlignment="1" applyBorder="1" applyFont="1">
      <alignment horizontal="center" readingOrder="0" vertical="center"/>
    </xf>
    <xf borderId="18" fillId="0" fontId="16" numFmtId="49" xfId="0" applyAlignment="1" applyBorder="1" applyFont="1" applyNumberFormat="1">
      <alignment horizontal="center" readingOrder="0" vertical="center"/>
    </xf>
    <xf borderId="23" fillId="0" fontId="15" numFmtId="0" xfId="0" applyAlignment="1" applyBorder="1" applyFont="1">
      <alignment horizontal="center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readingOrder="0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left" vertical="center"/>
    </xf>
    <xf borderId="23" fillId="0" fontId="14" numFmtId="9" xfId="0" applyAlignment="1" applyBorder="1" applyFont="1" applyNumberFormat="1">
      <alignment horizontal="center" vertical="center"/>
    </xf>
    <xf borderId="23" fillId="0" fontId="14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readingOrder="0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14" fillId="0" fontId="14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42" fillId="3" fontId="16" numFmtId="0" xfId="0" applyAlignment="1" applyBorder="1" applyFont="1">
      <alignment horizontal="left" vertical="center"/>
    </xf>
    <xf borderId="43" fillId="3" fontId="16" numFmtId="0" xfId="0" applyAlignment="1" applyBorder="1" applyFont="1">
      <alignment horizontal="left" vertical="center"/>
    </xf>
    <xf borderId="44" fillId="3" fontId="16" numFmtId="0" xfId="0" applyAlignment="1" applyBorder="1" applyFont="1">
      <alignment horizontal="left" vertical="center"/>
    </xf>
    <xf borderId="34" fillId="3" fontId="16" numFmtId="0" xfId="0" applyAlignment="1" applyBorder="1" applyFont="1">
      <alignment horizontal="center" vertical="center"/>
    </xf>
    <xf borderId="45" fillId="3" fontId="16" numFmtId="0" xfId="0" applyAlignment="1" applyBorder="1" applyFont="1">
      <alignment horizontal="left" vertical="center"/>
    </xf>
    <xf borderId="46" fillId="3" fontId="16" numFmtId="0" xfId="0" applyAlignment="1" applyBorder="1" applyFont="1">
      <alignment horizontal="left" vertical="center"/>
    </xf>
    <xf borderId="47" fillId="3" fontId="16" numFmtId="0" xfId="0" applyAlignment="1" applyBorder="1" applyFont="1">
      <alignment horizontal="left" vertical="center"/>
    </xf>
    <xf borderId="38" fillId="3" fontId="16" numFmtId="0" xfId="0" applyAlignment="1" applyBorder="1" applyFont="1">
      <alignment horizontal="center" vertical="center"/>
    </xf>
    <xf borderId="48" fillId="3" fontId="16" numFmtId="164" xfId="0" applyAlignment="1" applyBorder="1" applyFont="1" applyNumberFormat="1">
      <alignment horizontal="left" vertical="center"/>
    </xf>
    <xf borderId="49" fillId="3" fontId="16" numFmtId="164" xfId="0" applyAlignment="1" applyBorder="1" applyFont="1" applyNumberFormat="1">
      <alignment horizontal="left" vertical="center"/>
    </xf>
    <xf borderId="50" fillId="3" fontId="16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49.8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SUM(G8:G20)</f>
        <v>25</v>
      </c>
      <c r="H7" s="32">
        <f t="shared" ref="H7:Q7" si="1">SUM(H8:H25)</f>
        <v>5</v>
      </c>
      <c r="I7" s="33">
        <f t="shared" si="1"/>
        <v>5</v>
      </c>
      <c r="J7" s="33">
        <f t="shared" si="1"/>
        <v>5</v>
      </c>
      <c r="K7" s="33">
        <f t="shared" si="1"/>
        <v>5</v>
      </c>
      <c r="L7" s="33">
        <f t="shared" si="1"/>
        <v>5</v>
      </c>
      <c r="M7" s="32">
        <f t="shared" si="1"/>
        <v>5</v>
      </c>
      <c r="N7" s="33">
        <f t="shared" si="1"/>
        <v>2.8</v>
      </c>
      <c r="O7" s="33">
        <f t="shared" si="1"/>
        <v>2.2</v>
      </c>
      <c r="P7" s="33">
        <f t="shared" si="1"/>
        <v>2</v>
      </c>
      <c r="Q7" s="34">
        <f t="shared" si="1"/>
        <v>1.5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>IF(SUM(H8:L8)=0,"",SUM(H8:L8))</f>
        <v>1</v>
      </c>
      <c r="H8" s="42"/>
      <c r="I8" s="43">
        <v>0.6</v>
      </c>
      <c r="J8" s="44"/>
      <c r="K8" s="45"/>
      <c r="L8" s="43">
        <v>0.4</v>
      </c>
      <c r="M8" s="42"/>
      <c r="N8" s="44"/>
      <c r="O8" s="44"/>
      <c r="P8" s="44"/>
      <c r="Q8" s="46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7"/>
      <c r="B9" s="47"/>
      <c r="C9" s="37" t="s">
        <v>24</v>
      </c>
      <c r="D9" s="38"/>
      <c r="E9" s="48" t="s">
        <v>0</v>
      </c>
      <c r="F9" s="49">
        <v>0.9</v>
      </c>
      <c r="G9" s="41">
        <f t="shared" ref="G9:G10" si="2">IF(SUM(H9:L9)=0,"",SUM(H9:L9))</f>
        <v>2.6</v>
      </c>
      <c r="H9" s="50"/>
      <c r="I9" s="43"/>
      <c r="J9" s="51"/>
      <c r="K9" s="43">
        <v>0.7</v>
      </c>
      <c r="L9" s="43">
        <v>1.9</v>
      </c>
      <c r="M9" s="42"/>
      <c r="N9" s="44"/>
      <c r="O9" s="51">
        <v>0.4</v>
      </c>
      <c r="P9" s="44"/>
      <c r="Q9" s="46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7"/>
      <c r="B10" s="47"/>
      <c r="C10" s="37" t="s">
        <v>25</v>
      </c>
      <c r="D10" s="38"/>
      <c r="E10" s="48" t="s">
        <v>0</v>
      </c>
      <c r="F10" s="49">
        <v>1.0</v>
      </c>
      <c r="G10" s="41">
        <f t="shared" si="2"/>
        <v>0.8</v>
      </c>
      <c r="H10" s="50"/>
      <c r="I10" s="43"/>
      <c r="J10" s="51"/>
      <c r="K10" s="43">
        <v>0.8</v>
      </c>
      <c r="L10" s="45"/>
      <c r="M10" s="42"/>
      <c r="N10" s="44"/>
      <c r="O10" s="44"/>
      <c r="P10" s="44"/>
      <c r="Q10" s="46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7"/>
      <c r="B11" s="47"/>
      <c r="C11" s="52" t="s">
        <v>26</v>
      </c>
      <c r="D11" s="38"/>
      <c r="E11" s="39" t="s">
        <v>0</v>
      </c>
      <c r="F11" s="40">
        <v>1.0</v>
      </c>
      <c r="G11" s="41">
        <f>IF(SUM(H11:L11)=0,"",SUM(H11:L11))</f>
        <v>3.3</v>
      </c>
      <c r="H11" s="50">
        <v>0.3</v>
      </c>
      <c r="I11" s="43">
        <v>1.0</v>
      </c>
      <c r="J11" s="51">
        <v>0.8</v>
      </c>
      <c r="K11" s="43">
        <v>0.9</v>
      </c>
      <c r="L11" s="43">
        <v>0.3</v>
      </c>
      <c r="M11" s="42"/>
      <c r="N11" s="44">
        <v>0.6</v>
      </c>
      <c r="O11" s="44">
        <v>0.6</v>
      </c>
      <c r="P11" s="44">
        <v>0.6</v>
      </c>
      <c r="Q11" s="46">
        <v>0.6</v>
      </c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7"/>
      <c r="B12" s="47"/>
      <c r="C12" s="37" t="s">
        <v>27</v>
      </c>
      <c r="D12" s="38"/>
      <c r="E12" s="48" t="s">
        <v>0</v>
      </c>
      <c r="F12" s="49">
        <v>1.0</v>
      </c>
      <c r="G12" s="41">
        <f>IF(SUM(H12:L12)=0,"",SUM(H12:L12))</f>
        <v>0.7</v>
      </c>
      <c r="H12" s="50"/>
      <c r="I12" s="43">
        <v>0.5</v>
      </c>
      <c r="J12" s="51">
        <v>0.2</v>
      </c>
      <c r="K12" s="45"/>
      <c r="L12" s="45"/>
      <c r="M12" s="42"/>
      <c r="N12" s="44"/>
      <c r="O12" s="44"/>
      <c r="P12" s="44"/>
      <c r="Q12" s="46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3"/>
      <c r="B13" s="36"/>
      <c r="C13" s="52" t="s">
        <v>28</v>
      </c>
      <c r="D13" s="38"/>
      <c r="E13" s="39" t="s">
        <v>0</v>
      </c>
      <c r="F13" s="40">
        <v>1.0</v>
      </c>
      <c r="G13" s="41">
        <f>IF(SUM(H13:L13)=0,"",SUM(H13:L13))</f>
        <v>5.5</v>
      </c>
      <c r="H13" s="50">
        <v>1.5</v>
      </c>
      <c r="I13" s="43">
        <v>1.0</v>
      </c>
      <c r="J13" s="51">
        <v>1.1</v>
      </c>
      <c r="K13" s="43">
        <v>0.9</v>
      </c>
      <c r="L13" s="43">
        <v>1.0</v>
      </c>
      <c r="M13" s="42"/>
      <c r="N13" s="44">
        <v>0.7</v>
      </c>
      <c r="O13" s="44">
        <v>0.7</v>
      </c>
      <c r="P13" s="44">
        <v>0.7</v>
      </c>
      <c r="Q13" s="46">
        <v>0.7</v>
      </c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4" t="s">
        <v>29</v>
      </c>
      <c r="B14" s="55" t="s">
        <v>30</v>
      </c>
      <c r="C14" s="37" t="s">
        <v>31</v>
      </c>
      <c r="D14" s="38"/>
      <c r="E14" s="48" t="s">
        <v>0</v>
      </c>
      <c r="F14" s="49">
        <v>1.0</v>
      </c>
      <c r="G14" s="41">
        <f t="shared" ref="G14:G17" si="3">IF(SUM(H14:L14)=0,"",SUM(H14:L14))</f>
        <v>6</v>
      </c>
      <c r="H14" s="50">
        <v>1.8</v>
      </c>
      <c r="I14" s="43">
        <v>1.9</v>
      </c>
      <c r="J14" s="51">
        <v>1.0</v>
      </c>
      <c r="K14" s="43">
        <v>0.6</v>
      </c>
      <c r="L14" s="43">
        <v>0.7</v>
      </c>
      <c r="M14" s="42"/>
      <c r="N14" s="44"/>
      <c r="O14" s="44"/>
      <c r="P14" s="44"/>
      <c r="Q14" s="46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47"/>
      <c r="B15" s="55"/>
      <c r="C15" s="37" t="s">
        <v>32</v>
      </c>
      <c r="D15" s="38"/>
      <c r="E15" s="48" t="s">
        <v>0</v>
      </c>
      <c r="F15" s="49">
        <v>1.0</v>
      </c>
      <c r="G15" s="41">
        <f t="shared" si="3"/>
        <v>1.3</v>
      </c>
      <c r="H15" s="50"/>
      <c r="I15" s="45"/>
      <c r="J15" s="51">
        <v>0.3</v>
      </c>
      <c r="K15" s="43">
        <v>1.0</v>
      </c>
      <c r="L15" s="45"/>
      <c r="M15" s="42"/>
      <c r="N15" s="44"/>
      <c r="O15" s="44"/>
      <c r="P15" s="44"/>
      <c r="Q15" s="46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47"/>
      <c r="B16" s="55"/>
      <c r="C16" s="37" t="s">
        <v>33</v>
      </c>
      <c r="D16" s="38"/>
      <c r="E16" s="48" t="s">
        <v>0</v>
      </c>
      <c r="F16" s="49">
        <v>0.8</v>
      </c>
      <c r="G16" s="41">
        <f t="shared" si="3"/>
        <v>0.5</v>
      </c>
      <c r="H16" s="50"/>
      <c r="I16" s="45"/>
      <c r="J16" s="51"/>
      <c r="K16" s="45"/>
      <c r="L16" s="43">
        <v>0.5</v>
      </c>
      <c r="M16" s="42"/>
      <c r="N16" s="51">
        <v>0.3</v>
      </c>
      <c r="O16" s="44"/>
      <c r="P16" s="44"/>
      <c r="Q16" s="46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3"/>
      <c r="B17" s="55" t="s">
        <v>34</v>
      </c>
      <c r="C17" s="37" t="s">
        <v>35</v>
      </c>
      <c r="D17" s="38"/>
      <c r="E17" s="48" t="s">
        <v>0</v>
      </c>
      <c r="F17" s="49">
        <v>1.0</v>
      </c>
      <c r="G17" s="41">
        <f t="shared" si="3"/>
        <v>2.6</v>
      </c>
      <c r="H17" s="50">
        <v>1.0</v>
      </c>
      <c r="I17" s="45"/>
      <c r="J17" s="51">
        <v>1.6</v>
      </c>
      <c r="K17" s="45"/>
      <c r="L17" s="45"/>
      <c r="M17" s="42"/>
      <c r="N17" s="51">
        <v>0.6</v>
      </c>
      <c r="O17" s="51">
        <v>0.5</v>
      </c>
      <c r="P17" s="51">
        <v>0.6</v>
      </c>
      <c r="Q17" s="46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6" t="s">
        <v>36</v>
      </c>
      <c r="B18" s="36"/>
      <c r="C18" s="52" t="s">
        <v>37</v>
      </c>
      <c r="D18" s="38"/>
      <c r="E18" s="39" t="s">
        <v>2</v>
      </c>
      <c r="F18" s="40">
        <v>1.0</v>
      </c>
      <c r="G18" s="41">
        <f t="shared" ref="G18:G22" si="4">IF(SUM(H18:L18)=0,"",SUM(H18:L18))</f>
        <v>0.4</v>
      </c>
      <c r="H18" s="50">
        <v>0.4</v>
      </c>
      <c r="I18" s="45"/>
      <c r="J18" s="44"/>
      <c r="K18" s="45"/>
      <c r="L18" s="45"/>
      <c r="M18" s="42"/>
      <c r="N18" s="51">
        <v>0.6</v>
      </c>
      <c r="O18" s="44"/>
      <c r="P18" s="44"/>
      <c r="Q18" s="46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47"/>
      <c r="B19" s="57" t="s">
        <v>38</v>
      </c>
      <c r="C19" s="58" t="s">
        <v>39</v>
      </c>
      <c r="D19" s="59"/>
      <c r="E19" s="60" t="s">
        <v>2</v>
      </c>
      <c r="F19" s="61">
        <v>1.0</v>
      </c>
      <c r="G19" s="62">
        <f t="shared" si="4"/>
        <v>0.3</v>
      </c>
      <c r="H19" s="63"/>
      <c r="I19" s="64"/>
      <c r="J19" s="65"/>
      <c r="K19" s="66">
        <v>0.1</v>
      </c>
      <c r="L19" s="66">
        <v>0.2</v>
      </c>
      <c r="M19" s="63"/>
      <c r="N19" s="65"/>
      <c r="O19" s="65"/>
      <c r="P19" s="65">
        <v>0.1</v>
      </c>
      <c r="Q19" s="67">
        <v>0.2</v>
      </c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68" t="s">
        <v>40</v>
      </c>
      <c r="B20" s="69" t="s">
        <v>41</v>
      </c>
      <c r="C20" s="70"/>
      <c r="D20" s="70"/>
      <c r="E20" s="70"/>
      <c r="F20" s="71"/>
      <c r="G20" s="72" t="str">
        <f t="shared" si="4"/>
        <v/>
      </c>
      <c r="H20" s="73"/>
      <c r="I20" s="74"/>
      <c r="J20" s="75"/>
      <c r="K20" s="74"/>
      <c r="L20" s="74"/>
      <c r="M20" s="73"/>
      <c r="N20" s="75"/>
      <c r="O20" s="75"/>
      <c r="P20" s="75"/>
      <c r="Q20" s="76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77"/>
      <c r="B21" s="78" t="s">
        <v>42</v>
      </c>
      <c r="C21" s="79"/>
      <c r="D21" s="79"/>
      <c r="E21" s="79"/>
      <c r="F21" s="80"/>
      <c r="G21" s="81" t="str">
        <f t="shared" si="4"/>
        <v/>
      </c>
      <c r="H21" s="82"/>
      <c r="I21" s="83"/>
      <c r="J21" s="84"/>
      <c r="K21" s="83"/>
      <c r="L21" s="83"/>
      <c r="M21" s="85">
        <v>5.0</v>
      </c>
      <c r="N21" s="84"/>
      <c r="O21" s="84"/>
      <c r="P21" s="84"/>
      <c r="Q21" s="86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87"/>
      <c r="B22" s="88"/>
      <c r="C22" s="89"/>
      <c r="D22" s="89"/>
      <c r="E22" s="89"/>
      <c r="F22" s="90"/>
      <c r="G22" s="91" t="str">
        <f t="shared" si="4"/>
        <v/>
      </c>
      <c r="H22" s="92"/>
      <c r="I22" s="93"/>
      <c r="J22" s="94"/>
      <c r="K22" s="93"/>
      <c r="L22" s="93"/>
      <c r="M22" s="92"/>
      <c r="N22" s="94"/>
      <c r="O22" s="94"/>
      <c r="P22" s="94"/>
      <c r="Q22" s="9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68" t="s">
        <v>43</v>
      </c>
      <c r="B23" s="96"/>
      <c r="C23" s="97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9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77"/>
      <c r="B24" s="100"/>
      <c r="C24" s="101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3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87"/>
      <c r="B25" s="104"/>
      <c r="C25" s="105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7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mergeCells count="15">
    <mergeCell ref="C6:C7"/>
    <mergeCell ref="D6:D7"/>
    <mergeCell ref="A8:A13"/>
    <mergeCell ref="B8:B12"/>
    <mergeCell ref="A14:A17"/>
    <mergeCell ref="A18:A19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9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