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1481BA0C-F44B-4006-9A93-F68FEDA8B3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4" i="1" l="1"/>
  <c r="G15" i="1"/>
  <c r="G16" i="1"/>
  <c r="G9" i="1"/>
  <c r="G13" i="1"/>
  <c r="G12" i="1"/>
  <c r="G11" i="1"/>
  <c r="G10" i="1"/>
  <c r="G8" i="1"/>
  <c r="L7" i="1" l="1"/>
  <c r="H7" i="1"/>
  <c r="I7" i="1"/>
  <c r="J7" i="1"/>
  <c r="K7" i="1"/>
  <c r="G17" i="1"/>
  <c r="G18" i="1"/>
  <c r="G19" i="1"/>
  <c r="G21" i="1" l="1"/>
  <c r="G22" i="1"/>
  <c r="G20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<sst xmlns="http://schemas.openxmlformats.org/spreadsheetml/2006/main" count="63" uniqueCount="46">
  <si>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</si>
  <si>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</si>
  <si>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</si>
  <si>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</si>
  <si>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</si>
  <si>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</si>
  <si>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</si>
  <si>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</si>
  <si>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</si>
  <si>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</si>
  <si>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</si>
  <si>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</si>
  <si>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</si>
  <si>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</si>
  <si>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</si>
  <si>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</si>
  <si>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</si>
  <si>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</si>
  <si>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</si>
  <si>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</si>
  <si>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</si>
  <si>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</si>
  <si>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</si>
  <si>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</si>
  <si>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</si>
  <si>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</si>
  <si>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SKB_케이블샵</t>
    <phoneticPr fontId="17" type="noConversion"/>
  </si>
  <si>
    <t>서류 작성</t>
    <phoneticPr fontId="17" type="noConversion"/>
  </si>
  <si>
    <t>주간 업무 일지 작성</t>
    <phoneticPr fontId="17" type="noConversion"/>
  </si>
  <si>
    <t>케이블샵 디자인 산출물 간격 검수</t>
    <phoneticPr fontId="17" type="noConversion"/>
  </si>
  <si>
    <t>벤치 마킹</t>
    <phoneticPr fontId="17" type="noConversion"/>
  </si>
  <si>
    <t>유컴패니온 구축회의</t>
    <phoneticPr fontId="17" type="noConversion"/>
  </si>
  <si>
    <t>GA 교육</t>
    <phoneticPr fontId="17" type="noConversion"/>
  </si>
  <si>
    <t>케이블샵 구축 회의</t>
    <phoneticPr fontId="17" type="noConversion"/>
  </si>
  <si>
    <t>케이블샵 화면설계서 수정</t>
    <phoneticPr fontId="17" type="noConversion"/>
  </si>
  <si>
    <t>케이블샵 디자인 산출물 검수</t>
    <phoneticPr fontId="17" type="noConversion"/>
  </si>
  <si>
    <t>SKB WBS 수정</t>
    <phoneticPr fontId="17" type="noConversion"/>
  </si>
  <si>
    <t>미래전략사업팀 오은지   /   2021-09-27 ~ 2021-10-01</t>
    <phoneticPr fontId="17" type="noConversion"/>
  </si>
  <si>
    <t>유컴패니온 홈페이지</t>
    <phoneticPr fontId="17" type="noConversion"/>
  </si>
  <si>
    <t>교육</t>
    <phoneticPr fontId="17" type="noConversion"/>
  </si>
  <si>
    <t>벤치 마킹. IA 작성 및 방향성 제시</t>
    <phoneticPr fontId="17" type="noConversion"/>
  </si>
  <si>
    <t>구글 애널리틱스 교육</t>
    <phoneticPr fontId="17" type="noConversion"/>
  </si>
  <si>
    <t>회의</t>
    <phoneticPr fontId="17" type="noConversion"/>
  </si>
  <si>
    <t>검수</t>
    <phoneticPr fontId="17" type="noConversion"/>
  </si>
  <si>
    <t>화면설계서</t>
    <phoneticPr fontId="17" type="noConversion"/>
  </si>
  <si>
    <t>wbs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</si>
</sst>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</fills>
  <borders count="8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3" borderId="51" xfId="0" applyFont="1" applyFill="1" applyBorder="1" applyAlignment="1">
      <alignment horizontal="center" vertical="center"/>
    </xf>
    <xf numFmtId="176" fontId="14" fillId="3" borderId="52" xfId="0" applyNumberFormat="1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6" fontId="14" fillId="0" borderId="3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6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0" fontId="16" fillId="0" borderId="60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0" borderId="76" xfId="0" applyFont="1" applyBorder="1" applyAlignment="1">
      <alignment horizontal="left" vertical="center"/>
    </xf>
    <xf numFmtId="49" fontId="16" fillId="0" borderId="68" xfId="0" applyNumberFormat="1" applyFont="1" applyBorder="1" applyAlignment="1">
      <alignment horizontal="center" vertical="center"/>
    </xf>
    <xf numFmtId="49" fontId="16" fillId="0" borderId="71" xfId="0" applyNumberFormat="1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49" fontId="16" fillId="0" borderId="61" xfId="0" applyNumberFormat="1" applyFont="1" applyBorder="1" applyAlignment="1">
      <alignment horizontal="center" vertical="center"/>
    </xf>
    <xf numFmtId="0" fontId="16" fillId="0" borderId="72" xfId="0" applyFont="1" applyBorder="1" applyAlignment="1">
      <alignment horizontal="left" vertical="center"/>
    </xf>
    <xf numFmtId="0" fontId="16" fillId="0" borderId="62" xfId="0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center" vertical="center"/>
    </xf>
    <xf numFmtId="0" fontId="16" fillId="0" borderId="7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32" xfId="0" applyNumberFormat="1" applyFont="1" applyBorder="1" applyAlignment="1">
      <alignment horizontal="center" vertical="center"/>
    </xf>
    <xf numFmtId="49" fontId="16" fillId="0" borderId="74" xfId="0" applyNumberFormat="1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69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20" xfId="0" applyFont="1" applyBorder="1" applyAlignment="1">
      <alignment horizontal="center" vertical="center"/>
    </xf>
    <xf numFmtId="0" fontId="16" fillId="0" borderId="74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70" xfId="0" applyFont="1" applyBorder="1" applyAlignment="1">
      <alignment horizontal="left" vertical="center"/>
    </xf>
    <xf numFmtId="0" fontId="16" fillId="0" borderId="50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176" fontId="16" fillId="3" borderId="48" xfId="0" applyNumberFormat="1" applyFont="1" applyFill="1" applyBorder="1" applyAlignment="1">
      <alignment horizontal="left" vertical="center"/>
    </xf>
    <xf numFmtId="0" fontId="13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6" fillId="3" borderId="42" xfId="0" applyFont="1" applyFill="1" applyBorder="1" applyAlignment="1">
      <alignment horizontal="left" vertical="center"/>
    </xf>
    <xf numFmtId="0" fontId="13" fillId="0" borderId="43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5" fillId="3" borderId="69" xfId="0" applyFont="1" applyFill="1" applyBorder="1" applyAlignment="1">
      <alignment horizontal="center" vertical="center"/>
    </xf>
    <xf numFmtId="0" fontId="13" fillId="0" borderId="70" xfId="0" applyFont="1" applyBorder="1" applyAlignment="1">
      <alignment vertical="center"/>
    </xf>
    <xf numFmtId="0" fontId="14" fillId="3" borderId="44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left" vertical="center"/>
    </xf>
    <xf numFmtId="0" fontId="13" fillId="0" borderId="46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5" fillId="0" borderId="77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5" borderId="64" xfId="0" applyNumberFormat="1" applyFont="1" applyFill="1" applyBorder="1" applyAlignment="1">
      <alignment horizontal="center" vertical="center"/>
    </xf>
    <xf numFmtId="176" fontId="1" fillId="6" borderId="64" xfId="0" applyNumberFormat="1" applyFont="1" applyFill="1" applyBorder="1" applyAlignment="1">
      <alignment horizontal="center" vertical="center"/>
    </xf>
    <xf numFmtId="176" fontId="1" fillId="6" borderId="65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6" borderId="53" xfId="0" applyNumberFormat="1" applyFont="1" applyFill="1" applyBorder="1" applyAlignment="1">
      <alignment horizontal="center" vertical="center"/>
    </xf>
    <xf numFmtId="176" fontId="1" fillId="5" borderId="33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6" borderId="35" xfId="0" applyNumberFormat="1" applyFont="1" applyFill="1" applyBorder="1" applyAlignment="1">
      <alignment horizontal="center" vertical="center"/>
    </xf>
    <xf numFmtId="176" fontId="1" fillId="6" borderId="57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6" borderId="55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6" borderId="54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176" fontId="1" fillId="6" borderId="56" xfId="0" applyNumberFormat="1" applyFont="1" applyFill="1" applyBorder="1" applyAlignment="1">
      <alignment horizontal="center" vertical="center"/>
    </xf>
    <xf numFmtId="176" fontId="14" fillId="0" borderId="78" xfId="0" applyNumberFormat="1" applyFont="1" applyBorder="1" applyAlignment="1">
      <alignment horizontal="center" vertical="center"/>
    </xf>
    <xf numFmtId="176" fontId="1" fillId="5" borderId="79" xfId="0" applyNumberFormat="1" applyFont="1" applyFill="1" applyBorder="1" applyAlignment="1">
      <alignment horizontal="center" vertical="center"/>
    </xf>
    <xf numFmtId="176" fontId="1" fillId="5" borderId="80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6" borderId="81" xfId="0" applyNumberFormat="1" applyFont="1" applyFill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176" fontId="1" fillId="4" borderId="80" xfId="0" applyNumberFormat="1" applyFont="1" applyFill="1" applyBorder="1" applyAlignment="1">
      <alignment horizontal="center" vertical="center"/>
    </xf>
    <xf numFmtId="49" fontId="16" fillId="0" borderId="83" xfId="0" applyNumberFormat="1" applyFont="1" applyBorder="1" applyAlignment="1">
      <alignment horizontal="left" vertical="center"/>
    </xf>
    <xf numFmtId="0" fontId="14" fillId="0" borderId="78" xfId="0" applyFont="1" applyBorder="1" applyAlignment="1">
      <alignment horizontal="center" vertical="center"/>
    </xf>
    <xf numFmtId="9" fontId="14" fillId="0" borderId="78" xfId="0" applyNumberFormat="1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9" fontId="14" fillId="0" borderId="84" xfId="0" applyNumberFormat="1" applyFont="1" applyBorder="1" applyAlignment="1">
      <alignment horizontal="center" vertical="center"/>
    </xf>
    <xf numFmtId="0" fontId="15" fillId="0" borderId="85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87" xfId="0" applyFont="1" applyBorder="1" applyAlignment="1">
      <alignment vertical="center"/>
    </xf>
    <xf numFmtId="0" fontId="16" fillId="0" borderId="86" xfId="0" applyFont="1" applyBorder="1" applyAlignment="1">
      <alignment horizontal="center" vertical="center"/>
    </xf>
    <xf numFmtId="0" fontId="16" fillId="0" borderId="86" xfId="0" applyFont="1" applyBorder="1" applyAlignment="1">
      <alignment vertical="center"/>
    </xf>
    <xf numFmtId="0" fontId="16" fillId="0" borderId="75" xfId="0" applyFont="1" applyBorder="1" applyAlignment="1">
      <alignment horizontal="center" vertical="center"/>
    </xf>
    <xf numFmtId="0" fontId="16" fillId="0" borderId="8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6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52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94" t="s">
        <v>1</v>
      </c>
      <c r="D2" s="95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37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96" t="s">
        <v>4</v>
      </c>
      <c r="B4" s="97"/>
      <c r="C4" s="97"/>
      <c r="D4" s="97"/>
      <c r="E4" s="98"/>
      <c r="F4" s="102" t="s">
        <v>5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99"/>
      <c r="B5" s="100"/>
      <c r="C5" s="100"/>
      <c r="D5" s="100"/>
      <c r="E5" s="101"/>
      <c r="F5" s="105" t="s">
        <v>6</v>
      </c>
      <c r="G5" s="106"/>
      <c r="H5" s="106"/>
      <c r="I5" s="106"/>
      <c r="J5" s="106"/>
      <c r="K5" s="106"/>
      <c r="L5" s="106"/>
      <c r="M5" s="102" t="s">
        <v>7</v>
      </c>
      <c r="N5" s="103"/>
      <c r="O5" s="103"/>
      <c r="P5" s="103"/>
      <c r="Q5" s="104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07" t="s">
        <v>8</v>
      </c>
      <c r="B6" s="107" t="s">
        <v>9</v>
      </c>
      <c r="C6" s="117" t="s">
        <v>10</v>
      </c>
      <c r="D6" s="119" t="s">
        <v>11</v>
      </c>
      <c r="E6" s="115" t="s">
        <v>12</v>
      </c>
      <c r="F6" s="115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53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08"/>
      <c r="B7" s="108"/>
      <c r="C7" s="118"/>
      <c r="D7" s="111"/>
      <c r="E7" s="116"/>
      <c r="F7" s="116"/>
      <c r="G7" s="18">
        <f>SUM(G8:G25)</f>
        <v>27.299999999999997</v>
      </c>
      <c r="H7" s="18">
        <f>SUM(H8:H19)</f>
        <v>5.2</v>
      </c>
      <c r="I7" s="19">
        <f>SUM(I8:I19)</f>
        <v>5.3</v>
      </c>
      <c r="J7" s="19">
        <f>SUM(J8:J19)</f>
        <v>5</v>
      </c>
      <c r="K7" s="19">
        <f>SUM(K8:K19)</f>
        <v>5.3</v>
      </c>
      <c r="L7" s="54">
        <f>SUM(L8:L19)</f>
        <v>6.5</v>
      </c>
      <c r="M7" s="18">
        <f>SUM(M8:M25)</f>
        <v>0</v>
      </c>
      <c r="N7" s="19">
        <f>SUM(N8:N25)</f>
        <v>3</v>
      </c>
      <c r="O7" s="19">
        <f>SUM(O8:O25)</f>
        <v>0</v>
      </c>
      <c r="P7" s="19">
        <f>SUM(P8:P25)</f>
        <v>0</v>
      </c>
      <c r="Q7" s="20">
        <f>SUM(Q8:Q25)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56" customFormat="1" ht="19.2" customHeight="1" x14ac:dyDescent="0.25">
      <c r="A8" s="123" t="s">
        <v>26</v>
      </c>
      <c r="B8" s="162" t="s">
        <v>43</v>
      </c>
      <c r="C8" s="71" t="s">
        <v>29</v>
      </c>
      <c r="D8" s="156"/>
      <c r="E8" s="157" t="s">
        <v>0</v>
      </c>
      <c r="F8" s="158">
        <v>1</v>
      </c>
      <c r="G8" s="147">
        <f t="shared" ref="G8" si="0">IF(SUM(H8:L8)=0,"",SUM(H8:L8))</f>
        <v>7.4</v>
      </c>
      <c r="H8" s="148">
        <v>1.2</v>
      </c>
      <c r="I8" s="149"/>
      <c r="J8" s="150">
        <v>2.4</v>
      </c>
      <c r="K8" s="155">
        <v>3.4</v>
      </c>
      <c r="L8" s="151">
        <v>0.4</v>
      </c>
      <c r="M8" s="152"/>
      <c r="N8" s="153"/>
      <c r="O8" s="153"/>
      <c r="P8" s="153"/>
      <c r="Q8" s="154"/>
      <c r="R8" s="5"/>
      <c r="S8" s="5"/>
      <c r="T8" s="5"/>
      <c r="U8" s="5"/>
      <c r="V8" s="5"/>
      <c r="W8" s="5"/>
      <c r="X8" s="5"/>
      <c r="Y8" s="5"/>
      <c r="Z8" s="5"/>
    </row>
    <row r="9" spans="1:26" s="56" customFormat="1" ht="19.2" customHeight="1" x14ac:dyDescent="0.25">
      <c r="A9" s="123"/>
      <c r="B9" s="162" t="s">
        <v>42</v>
      </c>
      <c r="C9" s="72" t="s">
        <v>33</v>
      </c>
      <c r="D9" s="73"/>
      <c r="E9" s="157" t="s">
        <v>0</v>
      </c>
      <c r="F9" s="158">
        <v>1</v>
      </c>
      <c r="G9" s="147">
        <f t="shared" ref="G9:G16" si="1">IF(SUM(H9:L9)=0,"",SUM(H9:L9))</f>
        <v>0.3</v>
      </c>
      <c r="H9" s="148">
        <v>0.3</v>
      </c>
      <c r="I9" s="149"/>
      <c r="J9" s="150"/>
      <c r="K9" s="155"/>
      <c r="L9" s="151"/>
      <c r="M9" s="152"/>
      <c r="N9" s="153"/>
      <c r="O9" s="153"/>
      <c r="P9" s="153"/>
      <c r="Q9" s="154"/>
      <c r="R9" s="5"/>
      <c r="S9" s="5"/>
      <c r="T9" s="5"/>
      <c r="U9" s="5"/>
      <c r="V9" s="5"/>
      <c r="W9" s="5"/>
      <c r="X9" s="5"/>
      <c r="Y9" s="5"/>
      <c r="Z9" s="5"/>
    </row>
    <row r="10" spans="1:26" s="64" customFormat="1" ht="19.2" customHeight="1" x14ac:dyDescent="0.25">
      <c r="A10" s="123"/>
      <c r="B10" s="162" t="s">
        <v>44</v>
      </c>
      <c r="C10" s="72" t="s">
        <v>34</v>
      </c>
      <c r="D10" s="73"/>
      <c r="E10" s="157" t="s">
        <v>0</v>
      </c>
      <c r="F10" s="158">
        <v>1</v>
      </c>
      <c r="G10" s="147">
        <f t="shared" si="1"/>
        <v>4.7</v>
      </c>
      <c r="H10" s="148"/>
      <c r="I10" s="149">
        <v>3.5</v>
      </c>
      <c r="J10" s="150"/>
      <c r="K10" s="155"/>
      <c r="L10" s="151">
        <v>1.2</v>
      </c>
      <c r="M10" s="152"/>
      <c r="N10" s="153"/>
      <c r="O10" s="153"/>
      <c r="P10" s="153"/>
      <c r="Q10" s="154"/>
      <c r="R10" s="5"/>
      <c r="S10" s="5"/>
      <c r="T10" s="5"/>
      <c r="U10" s="5"/>
      <c r="V10" s="5"/>
      <c r="W10" s="5"/>
      <c r="X10" s="5"/>
      <c r="Y10" s="5"/>
      <c r="Z10" s="5"/>
    </row>
    <row r="11" spans="1:26" s="64" customFormat="1" ht="19.2" customHeight="1" x14ac:dyDescent="0.25">
      <c r="A11" s="123"/>
      <c r="B11" s="162" t="s">
        <v>43</v>
      </c>
      <c r="C11" s="72" t="s">
        <v>35</v>
      </c>
      <c r="D11" s="73"/>
      <c r="E11" s="157" t="s">
        <v>0</v>
      </c>
      <c r="F11" s="158">
        <v>1</v>
      </c>
      <c r="G11" s="147">
        <f t="shared" si="1"/>
        <v>1.9</v>
      </c>
      <c r="H11" s="148"/>
      <c r="I11" s="149">
        <v>1.3</v>
      </c>
      <c r="J11" s="150">
        <v>0.2</v>
      </c>
      <c r="K11" s="155"/>
      <c r="L11" s="151">
        <v>0.4</v>
      </c>
      <c r="M11" s="152"/>
      <c r="N11" s="153"/>
      <c r="O11" s="153"/>
      <c r="P11" s="153"/>
      <c r="Q11" s="154"/>
      <c r="R11" s="5"/>
      <c r="S11" s="5"/>
      <c r="T11" s="5"/>
      <c r="U11" s="5"/>
      <c r="V11" s="5"/>
      <c r="W11" s="5"/>
      <c r="X11" s="5"/>
      <c r="Y11" s="5"/>
      <c r="Z11" s="5"/>
    </row>
    <row r="12" spans="1:26" s="64" customFormat="1" ht="19.2" customHeight="1" x14ac:dyDescent="0.25">
      <c r="A12" s="123"/>
      <c r="B12" s="163" t="s">
        <v>45</v>
      </c>
      <c r="C12" s="164" t="s">
        <v>36</v>
      </c>
      <c r="D12" s="73"/>
      <c r="E12" s="157" t="s">
        <v>0</v>
      </c>
      <c r="F12" s="158">
        <v>1</v>
      </c>
      <c r="G12" s="147">
        <f t="shared" si="1"/>
        <v>0.4</v>
      </c>
      <c r="H12" s="148"/>
      <c r="I12" s="149"/>
      <c r="J12" s="150"/>
      <c r="K12" s="155">
        <v>0.4</v>
      </c>
      <c r="L12" s="151"/>
      <c r="M12" s="152"/>
      <c r="N12" s="153"/>
      <c r="O12" s="153"/>
      <c r="P12" s="153"/>
      <c r="Q12" s="154"/>
      <c r="R12" s="5"/>
      <c r="S12" s="5"/>
      <c r="T12" s="5"/>
      <c r="U12" s="5"/>
      <c r="V12" s="5"/>
      <c r="W12" s="5"/>
      <c r="X12" s="5"/>
      <c r="Y12" s="5"/>
      <c r="Z12" s="5"/>
    </row>
    <row r="13" spans="1:26" s="64" customFormat="1" ht="19.2" customHeight="1" x14ac:dyDescent="0.25">
      <c r="A13" s="161" t="s">
        <v>38</v>
      </c>
      <c r="B13" s="165" t="s">
        <v>30</v>
      </c>
      <c r="C13" s="166" t="s">
        <v>40</v>
      </c>
      <c r="D13" s="73"/>
      <c r="E13" s="157" t="s">
        <v>0</v>
      </c>
      <c r="F13" s="158">
        <v>0.8</v>
      </c>
      <c r="G13" s="147">
        <f t="shared" si="1"/>
        <v>9.8000000000000007</v>
      </c>
      <c r="H13" s="148">
        <v>1.5</v>
      </c>
      <c r="I13" s="149">
        <v>0.5</v>
      </c>
      <c r="J13" s="150">
        <v>2</v>
      </c>
      <c r="K13" s="155">
        <v>1.5</v>
      </c>
      <c r="L13" s="151">
        <v>4.3</v>
      </c>
      <c r="M13" s="152"/>
      <c r="N13" s="153">
        <v>3</v>
      </c>
      <c r="O13" s="153"/>
      <c r="P13" s="153"/>
      <c r="Q13" s="154"/>
      <c r="R13" s="5"/>
      <c r="S13" s="5"/>
      <c r="T13" s="5"/>
      <c r="U13" s="5"/>
      <c r="V13" s="5"/>
      <c r="W13" s="5"/>
      <c r="X13" s="5"/>
      <c r="Y13" s="5"/>
      <c r="Z13" s="5"/>
    </row>
    <row r="14" spans="1:26" s="64" customFormat="1" ht="19.2" customHeight="1" x14ac:dyDescent="0.25">
      <c r="A14" s="124"/>
      <c r="B14" s="167" t="s">
        <v>42</v>
      </c>
      <c r="C14" s="168" t="s">
        <v>31</v>
      </c>
      <c r="D14" s="73"/>
      <c r="E14" s="157" t="s">
        <v>0</v>
      </c>
      <c r="F14" s="158">
        <v>1</v>
      </c>
      <c r="G14" s="147">
        <f t="shared" si="1"/>
        <v>1.4</v>
      </c>
      <c r="H14" s="148">
        <v>1</v>
      </c>
      <c r="I14" s="149"/>
      <c r="J14" s="150">
        <v>0.4</v>
      </c>
      <c r="K14" s="155"/>
      <c r="L14" s="151"/>
      <c r="M14" s="152"/>
      <c r="N14" s="153"/>
      <c r="O14" s="153"/>
      <c r="P14" s="153"/>
      <c r="Q14" s="154"/>
      <c r="R14" s="5"/>
      <c r="S14" s="5"/>
      <c r="T14" s="5"/>
      <c r="U14" s="5"/>
      <c r="V14" s="5"/>
      <c r="W14" s="5"/>
      <c r="X14" s="5"/>
      <c r="Y14" s="5"/>
      <c r="Z14" s="5"/>
    </row>
    <row r="15" spans="1:26" s="64" customFormat="1" ht="19.2" customHeight="1" x14ac:dyDescent="0.25">
      <c r="A15" s="63" t="s">
        <v>39</v>
      </c>
      <c r="B15" s="162" t="s">
        <v>41</v>
      </c>
      <c r="C15" s="71" t="s">
        <v>32</v>
      </c>
      <c r="D15" s="73"/>
      <c r="E15" s="157" t="s">
        <v>0</v>
      </c>
      <c r="F15" s="158">
        <v>1</v>
      </c>
      <c r="G15" s="147">
        <f t="shared" si="1"/>
        <v>1.2</v>
      </c>
      <c r="H15" s="148">
        <v>1.2</v>
      </c>
      <c r="I15" s="149"/>
      <c r="J15" s="150"/>
      <c r="K15" s="155"/>
      <c r="L15" s="151"/>
      <c r="M15" s="152"/>
      <c r="N15" s="153"/>
      <c r="O15" s="153"/>
      <c r="P15" s="153"/>
      <c r="Q15" s="154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55" t="s">
        <v>24</v>
      </c>
      <c r="B16" s="74" t="s">
        <v>27</v>
      </c>
      <c r="C16" s="75" t="s">
        <v>28</v>
      </c>
      <c r="D16" s="76"/>
      <c r="E16" s="159" t="s">
        <v>25</v>
      </c>
      <c r="F16" s="160">
        <v>1</v>
      </c>
      <c r="G16" s="147">
        <f t="shared" si="1"/>
        <v>0.2</v>
      </c>
      <c r="H16" s="148"/>
      <c r="I16" s="149"/>
      <c r="J16" s="150"/>
      <c r="K16" s="155"/>
      <c r="L16" s="151">
        <v>0.2</v>
      </c>
      <c r="M16" s="152"/>
      <c r="N16" s="153"/>
      <c r="O16" s="153"/>
      <c r="P16" s="153"/>
      <c r="Q16" s="154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34" t="s">
        <v>20</v>
      </c>
      <c r="B17" s="77"/>
      <c r="C17" s="78"/>
      <c r="D17" s="79"/>
      <c r="E17" s="57"/>
      <c r="F17" s="58"/>
      <c r="G17" s="59" t="str">
        <f t="shared" ref="G17:G22" si="2">IF(SUM(H17:L17)=0,"",SUM(H17:L17))</f>
        <v/>
      </c>
      <c r="H17" s="125"/>
      <c r="I17" s="126"/>
      <c r="J17" s="127"/>
      <c r="K17" s="65"/>
      <c r="L17" s="128"/>
      <c r="M17" s="60"/>
      <c r="N17" s="61"/>
      <c r="O17" s="61"/>
      <c r="P17" s="61"/>
      <c r="Q17" s="62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34"/>
      <c r="B18" s="80"/>
      <c r="C18" s="81"/>
      <c r="D18" s="82"/>
      <c r="E18" s="23"/>
      <c r="F18" s="22"/>
      <c r="G18" s="21" t="str">
        <f t="shared" si="2"/>
        <v/>
      </c>
      <c r="H18" s="129"/>
      <c r="I18" s="130"/>
      <c r="J18" s="131"/>
      <c r="K18" s="66"/>
      <c r="L18" s="132"/>
      <c r="M18" s="24"/>
      <c r="N18" s="25"/>
      <c r="O18" s="25"/>
      <c r="P18" s="25"/>
      <c r="Q18" s="26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41"/>
      <c r="B19" s="83"/>
      <c r="C19" s="84"/>
      <c r="D19" s="85"/>
      <c r="E19" s="23"/>
      <c r="F19" s="22"/>
      <c r="G19" s="21" t="str">
        <f t="shared" si="2"/>
        <v/>
      </c>
      <c r="H19" s="133"/>
      <c r="I19" s="134"/>
      <c r="J19" s="135"/>
      <c r="K19" s="67"/>
      <c r="L19" s="136"/>
      <c r="M19" s="38"/>
      <c r="N19" s="51"/>
      <c r="O19" s="51"/>
      <c r="P19" s="51"/>
      <c r="Q19" s="40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27" t="s">
        <v>23</v>
      </c>
      <c r="B20" s="86" t="s">
        <v>21</v>
      </c>
      <c r="C20" s="87"/>
      <c r="D20" s="88"/>
      <c r="E20" s="28"/>
      <c r="F20" s="29"/>
      <c r="G20" s="30" t="str">
        <f t="shared" si="2"/>
        <v/>
      </c>
      <c r="H20" s="137"/>
      <c r="I20" s="138"/>
      <c r="J20" s="139"/>
      <c r="K20" s="68"/>
      <c r="L20" s="140"/>
      <c r="M20" s="31"/>
      <c r="N20" s="32"/>
      <c r="O20" s="32"/>
      <c r="P20" s="32"/>
      <c r="Q20" s="33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34"/>
      <c r="B21" s="89" t="s">
        <v>22</v>
      </c>
      <c r="C21" s="90"/>
      <c r="D21" s="85"/>
      <c r="E21" s="35"/>
      <c r="F21" s="36"/>
      <c r="G21" s="37" t="str">
        <f t="shared" si="2"/>
        <v/>
      </c>
      <c r="H21" s="133"/>
      <c r="I21" s="141"/>
      <c r="J21" s="135"/>
      <c r="K21" s="69"/>
      <c r="L21" s="142"/>
      <c r="M21" s="38"/>
      <c r="N21" s="39"/>
      <c r="O21" s="39"/>
      <c r="P21" s="39"/>
      <c r="Q21" s="40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41"/>
      <c r="B22" s="91"/>
      <c r="C22" s="92"/>
      <c r="D22" s="93"/>
      <c r="E22" s="42"/>
      <c r="F22" s="43"/>
      <c r="G22" s="44" t="str">
        <f t="shared" si="2"/>
        <v/>
      </c>
      <c r="H22" s="143"/>
      <c r="I22" s="144"/>
      <c r="J22" s="145"/>
      <c r="K22" s="70"/>
      <c r="L22" s="146"/>
      <c r="M22" s="45"/>
      <c r="N22" s="46"/>
      <c r="O22" s="46"/>
      <c r="P22" s="46"/>
      <c r="Q22" s="47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48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"/>
      <c r="B24" s="49"/>
      <c r="C24" s="120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2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"/>
      <c r="B25" s="50"/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6">
    <mergeCell ref="A6:A7"/>
    <mergeCell ref="C25:Q25"/>
    <mergeCell ref="C23:Q23"/>
    <mergeCell ref="E6:E7"/>
    <mergeCell ref="F6:F7"/>
    <mergeCell ref="B6:B7"/>
    <mergeCell ref="C6:C7"/>
    <mergeCell ref="D6:D7"/>
    <mergeCell ref="C24:Q24"/>
    <mergeCell ref="A13:A14"/>
    <mergeCell ref="A8:A12"/>
    <mergeCell ref="C2:D2"/>
    <mergeCell ref="A4:E5"/>
    <mergeCell ref="F4:Q4"/>
    <mergeCell ref="F5:L5"/>
    <mergeCell ref="M5:Q5"/>
  </mergeCells>
  <phoneticPr fontId="17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2021-10-01T11:28:19Z</dcterms:modified>
</cp:coreProperties>
</file>