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2558CB69-CD82-4B78-A323-7515446A6A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0" l="1"/>
  <c r="G30" i="10"/>
  <c r="G32" i="10"/>
  <c r="G35" i="10"/>
  <c r="G18" i="10"/>
  <c r="G19" i="10"/>
  <c r="G20" i="10"/>
  <c r="G21" i="10"/>
  <c r="G22" i="10"/>
  <c r="G23" i="10"/>
  <c r="G24" i="10"/>
  <c r="G25" i="10"/>
  <c r="G27" i="10" l="1"/>
  <c r="G11" i="10" l="1"/>
  <c r="G9" i="10"/>
  <c r="G10" i="10"/>
  <c r="G12" i="10"/>
  <c r="G13" i="10"/>
  <c r="G14" i="10"/>
  <c r="G15" i="10"/>
  <c r="G16" i="10"/>
  <c r="G17" i="10"/>
  <c r="G26" i="10"/>
  <c r="G28" i="10"/>
  <c r="G29" i="10"/>
  <c r="G46" i="10"/>
  <c r="G47" i="10"/>
  <c r="H2" i="10" l="1"/>
  <c r="G44" i="10"/>
  <c r="G45" i="10"/>
  <c r="G50" i="10"/>
  <c r="G51" i="10"/>
  <c r="G5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<sst xmlns="http://schemas.openxmlformats.org/spreadsheetml/2006/main" count="95" uniqueCount="65">
  <si>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</si>
  <si>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</si>
  <si>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</si>
  <si>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</si>
  <si>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</si>
  <si>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</si>
  <si>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</si>
  <si>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</si>
  <si>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</si>
  <si>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</si>
  <si>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</si>
  <si>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</si>
  <si>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</si>
  <si>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</si>
  <si>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</si>
  <si>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</si>
  <si>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</si>
  <si>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</si>
  <si>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</si>
  <si>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</si>
  <si>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</si>
  <si>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</si>
  <si>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</si>
  <si>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</si>
  <si>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</si>
  <si>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</si>
  <si>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</si>
  <si>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</si>
  <si>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</si>
  <si>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</si>
  <si>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</si>
  <si>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</si>
  <si>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</si>
  <si>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</si>
  <si>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</si>
  <si>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</si>
  <si>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</si>
  <si>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</si>
  <si>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</si>
  <si>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</si>
  <si>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홈페이지 내 채널편성표 업데이트 요청(9월)</t>
    <phoneticPr fontId="3" type="noConversion"/>
  </si>
  <si>
    <t>기타</t>
    <phoneticPr fontId="3" type="noConversion"/>
  </si>
  <si>
    <t>중</t>
  </si>
  <si>
    <t>백신휴가</t>
    <phoneticPr fontId="3" type="noConversion"/>
  </si>
  <si>
    <t>부재시 업무 담당 : 송혜연 책임</t>
    <phoneticPr fontId="3" type="noConversion"/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</si>
  <si>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</si>
  <si>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</si>
  <si>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</si>
  <si>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</si>
  <si>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</si>
  <si>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</si>
  <si>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</si>
  <si>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</si>
  <si>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</si>
  <si>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</si>
  <si>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</si>
  <si>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</si>
  <si>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</si>
  <si>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백신휴가 업무 인수인계 작업</t>
    <phoneticPr fontId="3" type="noConversion"/>
  </si>
  <si>
    <t>상</t>
    <phoneticPr fontId="3" type="noConversion"/>
  </si>
  <si>
    <t>8월05일~8월18일 극장판 은혼 더 파이널 런칭 이벤트 100명 파기(9/18)</t>
    <phoneticPr fontId="3" type="noConversion"/>
  </si>
  <si>
    <t>7월26일~8월20일 B tv NUGU inside 퀴즈 이벤트 500명 파기(9/20)</t>
    <phoneticPr fontId="3" type="noConversion"/>
  </si>
  <si>
    <t>&lt;프리 가이&gt; 이벤트 (9/28~)</t>
    <phoneticPr fontId="3" type="noConversion"/>
  </si>
  <si>
    <t>8월06일~8월19일 달콤한 B캉스 탐구생활 이벤트 11,000명 파기(9/19)</t>
    <phoneticPr fontId="3" type="noConversion"/>
  </si>
  <si>
    <t>[3차 전시완료] [발표완료] [CJ/JTBC 6개월 약정 경품]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</si>
</sst>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6" fillId="0" borderId="39" xfId="1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0" borderId="40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42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6"/>
  <sheetViews>
    <sheetView showGridLines="0" tabSelected="1" zoomScale="85" zoomScaleNormal="85" workbookViewId="0">
      <pane ySplit="7" topLeftCell="A8" activePane="bottomLeft" state="frozen"/>
      <selection pane="bottomLeft" activeCell="F2" sqref="F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796875" style="88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81"/>
      <c r="D1" s="3"/>
      <c r="E1" s="3"/>
      <c r="F1" s="3"/>
      <c r="G1" s="7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123" t="s">
        <v>16</v>
      </c>
      <c r="D2" s="123"/>
      <c r="E2" s="70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3" t="s">
        <v>39</v>
      </c>
      <c r="B3" s="8"/>
      <c r="C3" s="8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34" t="s">
        <v>12</v>
      </c>
      <c r="B4" s="135"/>
      <c r="C4" s="135"/>
      <c r="D4" s="135"/>
      <c r="E4" s="136"/>
      <c r="F4" s="131" t="s">
        <v>15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1:17" s="6" customFormat="1" ht="18" customHeight="1" x14ac:dyDescent="0.4">
      <c r="A5" s="137"/>
      <c r="B5" s="138"/>
      <c r="C5" s="138"/>
      <c r="D5" s="138"/>
      <c r="E5" s="139"/>
      <c r="F5" s="131" t="s">
        <v>22</v>
      </c>
      <c r="G5" s="132"/>
      <c r="H5" s="132"/>
      <c r="I5" s="132"/>
      <c r="J5" s="132"/>
      <c r="K5" s="132"/>
      <c r="L5" s="133"/>
      <c r="M5" s="131" t="s">
        <v>23</v>
      </c>
      <c r="N5" s="132"/>
      <c r="O5" s="132"/>
      <c r="P5" s="132"/>
      <c r="Q5" s="133"/>
    </row>
    <row r="6" spans="1:17" ht="18" customHeight="1" x14ac:dyDescent="0.4">
      <c r="A6" s="124" t="s">
        <v>5</v>
      </c>
      <c r="B6" s="124" t="s">
        <v>7</v>
      </c>
      <c r="C6" s="126" t="s">
        <v>6</v>
      </c>
      <c r="D6" s="128" t="s">
        <v>11</v>
      </c>
      <c r="E6" s="130" t="s">
        <v>13</v>
      </c>
      <c r="F6" s="130" t="s">
        <v>14</v>
      </c>
      <c r="G6" s="19" t="s">
        <v>21</v>
      </c>
      <c r="H6" s="19" t="s">
        <v>0</v>
      </c>
      <c r="I6" s="20" t="s">
        <v>1</v>
      </c>
      <c r="J6" s="20" t="s">
        <v>2</v>
      </c>
      <c r="K6" s="20" t="s">
        <v>3</v>
      </c>
      <c r="L6" s="162" t="s">
        <v>4</v>
      </c>
      <c r="M6" s="19" t="s">
        <v>0</v>
      </c>
      <c r="N6" s="164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125"/>
      <c r="B7" s="125"/>
      <c r="C7" s="127"/>
      <c r="D7" s="129"/>
      <c r="E7" s="129"/>
      <c r="F7" s="129"/>
      <c r="G7" s="22">
        <f>SUM(G8:G56)</f>
        <v>10</v>
      </c>
      <c r="H7" s="22">
        <f>SUM(H8:H56)</f>
        <v>0</v>
      </c>
      <c r="I7" s="23">
        <f>SUM(I8:I56)</f>
        <v>0</v>
      </c>
      <c r="J7" s="23">
        <f>SUM(J8:J56)</f>
        <v>0</v>
      </c>
      <c r="K7" s="23">
        <f>SUM(K8:K56)</f>
        <v>5</v>
      </c>
      <c r="L7" s="163">
        <f>SUM(L8:L56)</f>
        <v>4.9999999999999991</v>
      </c>
      <c r="M7" s="22">
        <f>SUM(M8:M56)</f>
        <v>3.7999999999999994</v>
      </c>
      <c r="N7" s="165">
        <f>SUM(N8:N56)</f>
        <v>3.9999999999999996</v>
      </c>
      <c r="O7" s="23">
        <f>SUM(O8:O56)</f>
        <v>4.3</v>
      </c>
      <c r="P7" s="23">
        <f>SUM(P8:P56)</f>
        <v>4.5999999999999988</v>
      </c>
      <c r="Q7" s="24">
        <f>SUM(Q8:Q56)</f>
        <v>4.0999999999999996</v>
      </c>
    </row>
    <row r="8" spans="1:17" ht="20.100000000000001" customHeight="1" x14ac:dyDescent="0.4">
      <c r="A8" s="142" t="s">
        <v>47</v>
      </c>
      <c r="B8" s="140" t="s">
        <v>31</v>
      </c>
      <c r="C8" s="89" t="s">
        <v>26</v>
      </c>
      <c r="D8" s="90"/>
      <c r="E8" s="91" t="s">
        <v>8</v>
      </c>
      <c r="F8" s="92">
        <v>1</v>
      </c>
      <c r="G8" s="93">
        <f>IF(SUM(H8:L8)=0,"",SUM(H8:L8))</f>
        <v>1.2999999999999998</v>
      </c>
      <c r="H8" s="94"/>
      <c r="I8" s="107"/>
      <c r="J8" s="107"/>
      <c r="K8" s="95">
        <v>0.6</v>
      </c>
      <c r="L8" s="114">
        <v>0.7</v>
      </c>
      <c r="M8" s="94">
        <v>0.7</v>
      </c>
      <c r="N8" s="166">
        <v>0.6</v>
      </c>
      <c r="O8" s="95">
        <v>0.6</v>
      </c>
      <c r="P8" s="95">
        <v>0.6</v>
      </c>
      <c r="Q8" s="96">
        <v>0.7</v>
      </c>
    </row>
    <row r="9" spans="1:17" ht="20.100000000000001" customHeight="1" x14ac:dyDescent="0.4">
      <c r="A9" s="143"/>
      <c r="B9" s="141"/>
      <c r="C9" s="97" t="s">
        <v>27</v>
      </c>
      <c r="D9" s="98"/>
      <c r="E9" s="99" t="s">
        <v>8</v>
      </c>
      <c r="F9" s="100"/>
      <c r="G9" s="101" t="str">
        <f t="shared" ref="G9:G36" si="0">IF(SUM(H9:L9)=0,"",SUM(H9:L9))</f>
        <v/>
      </c>
      <c r="H9" s="102"/>
      <c r="I9" s="108"/>
      <c r="J9" s="108"/>
      <c r="K9" s="103"/>
      <c r="L9" s="115"/>
      <c r="M9" s="102">
        <v>0.6</v>
      </c>
      <c r="N9" s="167"/>
      <c r="O9" s="103"/>
      <c r="P9" s="103"/>
      <c r="Q9" s="104"/>
    </row>
    <row r="10" spans="1:17" ht="20.100000000000001" customHeight="1" x14ac:dyDescent="0.4">
      <c r="A10" s="143"/>
      <c r="B10" s="141"/>
      <c r="C10" s="97" t="s">
        <v>28</v>
      </c>
      <c r="D10" s="98"/>
      <c r="E10" s="99" t="s">
        <v>42</v>
      </c>
      <c r="F10" s="100"/>
      <c r="G10" s="101" t="str">
        <f t="shared" si="0"/>
        <v/>
      </c>
      <c r="H10" s="103"/>
      <c r="I10" s="108"/>
      <c r="J10" s="108"/>
      <c r="K10" s="103"/>
      <c r="L10" s="115"/>
      <c r="M10" s="102">
        <v>0.1</v>
      </c>
      <c r="N10" s="167"/>
      <c r="O10" s="103"/>
      <c r="P10" s="103"/>
      <c r="Q10" s="104"/>
    </row>
    <row r="11" spans="1:17" ht="20.100000000000001" customHeight="1" x14ac:dyDescent="0.4">
      <c r="A11" s="143"/>
      <c r="B11" s="141"/>
      <c r="C11" s="97" t="s">
        <v>29</v>
      </c>
      <c r="D11" s="98"/>
      <c r="E11" s="99" t="s">
        <v>8</v>
      </c>
      <c r="F11" s="100"/>
      <c r="G11" s="101" t="str">
        <f t="shared" si="0"/>
        <v/>
      </c>
      <c r="H11" s="103"/>
      <c r="I11" s="108"/>
      <c r="J11" s="108"/>
      <c r="K11" s="103"/>
      <c r="L11" s="115"/>
      <c r="M11" s="102">
        <v>0.5</v>
      </c>
      <c r="N11" s="167">
        <v>0.6</v>
      </c>
      <c r="O11" s="103"/>
      <c r="P11" s="103"/>
      <c r="Q11" s="104"/>
    </row>
    <row r="12" spans="1:17" ht="20.100000000000001" customHeight="1" x14ac:dyDescent="0.4">
      <c r="A12" s="143"/>
      <c r="B12" s="141" t="s">
        <v>34</v>
      </c>
      <c r="C12" s="97" t="s">
        <v>33</v>
      </c>
      <c r="D12" s="98"/>
      <c r="E12" s="99" t="s">
        <v>8</v>
      </c>
      <c r="F12" s="100"/>
      <c r="G12" s="101" t="str">
        <f t="shared" si="0"/>
        <v/>
      </c>
      <c r="H12" s="103"/>
      <c r="I12" s="108"/>
      <c r="J12" s="108"/>
      <c r="K12" s="103"/>
      <c r="L12" s="115"/>
      <c r="M12" s="102">
        <v>0.5</v>
      </c>
      <c r="N12" s="167">
        <v>0.5</v>
      </c>
      <c r="O12" s="103">
        <v>0.5</v>
      </c>
      <c r="P12" s="103">
        <v>0.8</v>
      </c>
      <c r="Q12" s="104"/>
    </row>
    <row r="13" spans="1:17" ht="20.100000000000001" customHeight="1" x14ac:dyDescent="0.4">
      <c r="A13" s="143"/>
      <c r="B13" s="141"/>
      <c r="C13" s="97" t="s">
        <v>35</v>
      </c>
      <c r="D13" s="98"/>
      <c r="E13" s="99" t="s">
        <v>8</v>
      </c>
      <c r="F13" s="100">
        <v>1</v>
      </c>
      <c r="G13" s="101">
        <f t="shared" si="0"/>
        <v>0.5</v>
      </c>
      <c r="H13" s="102"/>
      <c r="I13" s="108"/>
      <c r="J13" s="108"/>
      <c r="K13" s="103"/>
      <c r="L13" s="115">
        <v>0.5</v>
      </c>
      <c r="M13" s="102"/>
      <c r="N13" s="167"/>
      <c r="O13" s="103"/>
      <c r="P13" s="103"/>
      <c r="Q13" s="104">
        <v>0.6</v>
      </c>
    </row>
    <row r="14" spans="1:17" ht="20.100000000000001" customHeight="1" x14ac:dyDescent="0.4">
      <c r="A14" s="143"/>
      <c r="B14" s="141"/>
      <c r="C14" s="97" t="s">
        <v>36</v>
      </c>
      <c r="D14" s="98" t="s">
        <v>53</v>
      </c>
      <c r="E14" s="99" t="s">
        <v>8</v>
      </c>
      <c r="F14" s="100"/>
      <c r="G14" s="101" t="str">
        <f t="shared" si="0"/>
        <v/>
      </c>
      <c r="H14" s="102"/>
      <c r="I14" s="108"/>
      <c r="J14" s="108"/>
      <c r="K14" s="103"/>
      <c r="L14" s="115"/>
      <c r="M14" s="102"/>
      <c r="N14" s="167"/>
      <c r="O14" s="103"/>
      <c r="P14" s="103"/>
      <c r="Q14" s="104"/>
    </row>
    <row r="15" spans="1:17" ht="20.100000000000001" customHeight="1" x14ac:dyDescent="0.4">
      <c r="A15" s="143"/>
      <c r="B15" s="141"/>
      <c r="C15" s="97" t="s">
        <v>37</v>
      </c>
      <c r="D15" s="98"/>
      <c r="E15" s="99" t="s">
        <v>8</v>
      </c>
      <c r="F15" s="100">
        <v>1</v>
      </c>
      <c r="G15" s="101">
        <f t="shared" si="0"/>
        <v>0.5</v>
      </c>
      <c r="H15" s="102"/>
      <c r="I15" s="108"/>
      <c r="J15" s="108"/>
      <c r="K15" s="103"/>
      <c r="L15" s="115">
        <v>0.5</v>
      </c>
      <c r="M15" s="102"/>
      <c r="N15" s="167"/>
      <c r="O15" s="103"/>
      <c r="P15" s="103"/>
      <c r="Q15" s="104">
        <v>0.6</v>
      </c>
    </row>
    <row r="16" spans="1:17" ht="20.100000000000001" customHeight="1" x14ac:dyDescent="0.4">
      <c r="A16" s="143"/>
      <c r="B16" s="141"/>
      <c r="C16" s="97" t="s">
        <v>55</v>
      </c>
      <c r="D16" s="98"/>
      <c r="E16" s="99" t="s">
        <v>8</v>
      </c>
      <c r="F16" s="100">
        <v>1</v>
      </c>
      <c r="G16" s="101">
        <f t="shared" si="0"/>
        <v>1</v>
      </c>
      <c r="H16" s="102"/>
      <c r="I16" s="108"/>
      <c r="J16" s="108"/>
      <c r="K16" s="103">
        <v>0.5</v>
      </c>
      <c r="L16" s="115">
        <v>0.5</v>
      </c>
      <c r="M16" s="102"/>
      <c r="N16" s="167"/>
      <c r="O16" s="103">
        <v>0.3</v>
      </c>
      <c r="P16" s="103">
        <v>0.3</v>
      </c>
      <c r="Q16" s="104">
        <v>0.5</v>
      </c>
    </row>
    <row r="17" spans="1:17" ht="20.100000000000001" customHeight="1" x14ac:dyDescent="0.4">
      <c r="A17" s="143"/>
      <c r="B17" s="141"/>
      <c r="C17" s="97" t="s">
        <v>38</v>
      </c>
      <c r="D17" s="98"/>
      <c r="E17" s="99" t="s">
        <v>8</v>
      </c>
      <c r="F17" s="100">
        <v>1</v>
      </c>
      <c r="G17" s="101">
        <f t="shared" si="0"/>
        <v>0.89999999999999991</v>
      </c>
      <c r="H17" s="102"/>
      <c r="I17" s="108"/>
      <c r="J17" s="108"/>
      <c r="K17" s="103">
        <v>0.6</v>
      </c>
      <c r="L17" s="115">
        <v>0.3</v>
      </c>
      <c r="M17" s="102"/>
      <c r="N17" s="167"/>
      <c r="O17" s="103"/>
      <c r="P17" s="103"/>
      <c r="Q17" s="104">
        <v>0.3</v>
      </c>
    </row>
    <row r="18" spans="1:17" ht="20.100000000000001" customHeight="1" x14ac:dyDescent="0.4">
      <c r="A18" s="143"/>
      <c r="B18" s="144" t="s">
        <v>32</v>
      </c>
      <c r="C18" s="97" t="s">
        <v>51</v>
      </c>
      <c r="D18" s="97"/>
      <c r="E18" s="99" t="s">
        <v>8</v>
      </c>
      <c r="F18" s="100"/>
      <c r="G18" s="101" t="str">
        <f t="shared" si="0"/>
        <v/>
      </c>
      <c r="H18" s="102"/>
      <c r="I18" s="108"/>
      <c r="J18" s="108"/>
      <c r="K18" s="103"/>
      <c r="L18" s="115"/>
      <c r="M18" s="102"/>
      <c r="N18" s="167">
        <v>0.5</v>
      </c>
      <c r="O18" s="103">
        <v>0.8</v>
      </c>
      <c r="P18" s="103">
        <v>0.8</v>
      </c>
      <c r="Q18" s="104">
        <v>0.5</v>
      </c>
    </row>
    <row r="19" spans="1:17" ht="20.100000000000001" customHeight="1" x14ac:dyDescent="0.4">
      <c r="A19" s="143"/>
      <c r="B19" s="145"/>
      <c r="C19" s="97" t="s">
        <v>49</v>
      </c>
      <c r="D19" s="97"/>
      <c r="E19" s="99" t="s">
        <v>8</v>
      </c>
      <c r="F19" s="100">
        <v>0.1</v>
      </c>
      <c r="G19" s="101">
        <f t="shared" si="0"/>
        <v>0.5</v>
      </c>
      <c r="H19" s="102"/>
      <c r="I19" s="108"/>
      <c r="J19" s="108"/>
      <c r="K19" s="103">
        <v>0.2</v>
      </c>
      <c r="L19" s="115">
        <v>0.3</v>
      </c>
      <c r="M19" s="102"/>
      <c r="N19" s="167"/>
      <c r="O19" s="103">
        <v>0.3</v>
      </c>
      <c r="P19" s="103">
        <v>0.3</v>
      </c>
      <c r="Q19" s="104"/>
    </row>
    <row r="20" spans="1:17" ht="20.100000000000001" customHeight="1" x14ac:dyDescent="0.4">
      <c r="A20" s="143"/>
      <c r="B20" s="145"/>
      <c r="C20" s="97" t="s">
        <v>50</v>
      </c>
      <c r="D20" s="98"/>
      <c r="E20" s="99" t="s">
        <v>8</v>
      </c>
      <c r="F20" s="100">
        <v>0.33</v>
      </c>
      <c r="G20" s="101">
        <f t="shared" si="0"/>
        <v>0.8</v>
      </c>
      <c r="H20" s="102"/>
      <c r="I20" s="108"/>
      <c r="J20" s="108"/>
      <c r="K20" s="103">
        <v>0.2</v>
      </c>
      <c r="L20" s="115">
        <v>0.6</v>
      </c>
      <c r="M20" s="102">
        <v>0.5</v>
      </c>
      <c r="N20" s="167"/>
      <c r="O20" s="103">
        <v>0.3</v>
      </c>
      <c r="P20" s="103">
        <v>0.3</v>
      </c>
      <c r="Q20" s="104"/>
    </row>
    <row r="21" spans="1:17" ht="20.100000000000001" customHeight="1" x14ac:dyDescent="0.4">
      <c r="A21" s="143"/>
      <c r="B21" s="145"/>
      <c r="C21" s="97" t="s">
        <v>30</v>
      </c>
      <c r="D21" s="97"/>
      <c r="E21" s="99" t="s">
        <v>8</v>
      </c>
      <c r="F21" s="100"/>
      <c r="G21" s="101" t="str">
        <f t="shared" si="0"/>
        <v/>
      </c>
      <c r="H21" s="102"/>
      <c r="I21" s="108"/>
      <c r="J21" s="108"/>
      <c r="K21" s="103"/>
      <c r="L21" s="115"/>
      <c r="M21" s="102"/>
      <c r="N21" s="167"/>
      <c r="O21" s="103">
        <v>0.6</v>
      </c>
      <c r="P21" s="103"/>
      <c r="Q21" s="104"/>
    </row>
    <row r="22" spans="1:17" ht="20.100000000000001" customHeight="1" x14ac:dyDescent="0.4">
      <c r="A22" s="143"/>
      <c r="B22" s="145"/>
      <c r="C22" s="97" t="s">
        <v>48</v>
      </c>
      <c r="D22" s="98"/>
      <c r="E22" s="99" t="s">
        <v>8</v>
      </c>
      <c r="F22" s="100">
        <v>1</v>
      </c>
      <c r="G22" s="101">
        <f t="shared" si="0"/>
        <v>0.3</v>
      </c>
      <c r="H22" s="102"/>
      <c r="I22" s="108"/>
      <c r="J22" s="108"/>
      <c r="K22" s="103">
        <v>0.3</v>
      </c>
      <c r="L22" s="115"/>
      <c r="M22" s="102"/>
      <c r="N22" s="167"/>
      <c r="O22" s="103"/>
      <c r="P22" s="103"/>
      <c r="Q22" s="104"/>
    </row>
    <row r="23" spans="1:17" ht="20.100000000000001" customHeight="1" x14ac:dyDescent="0.4">
      <c r="A23" s="143"/>
      <c r="B23" s="145"/>
      <c r="C23" s="97" t="s">
        <v>40</v>
      </c>
      <c r="D23" s="98"/>
      <c r="E23" s="99" t="s">
        <v>42</v>
      </c>
      <c r="F23" s="100"/>
      <c r="G23" s="101" t="str">
        <f t="shared" si="0"/>
        <v/>
      </c>
      <c r="H23" s="102"/>
      <c r="I23" s="108"/>
      <c r="J23" s="108"/>
      <c r="K23" s="103"/>
      <c r="L23" s="115"/>
      <c r="M23" s="102"/>
      <c r="N23" s="167"/>
      <c r="O23" s="103"/>
      <c r="P23" s="103"/>
      <c r="Q23" s="104"/>
    </row>
    <row r="24" spans="1:17" hidden="1" x14ac:dyDescent="0.4">
      <c r="A24" s="143"/>
      <c r="B24" s="144" t="s">
        <v>52</v>
      </c>
      <c r="C24" s="105"/>
      <c r="D24" s="98"/>
      <c r="E24" s="99" t="s">
        <v>42</v>
      </c>
      <c r="F24" s="100"/>
      <c r="G24" s="101" t="str">
        <f t="shared" si="0"/>
        <v/>
      </c>
      <c r="H24" s="102"/>
      <c r="I24" s="108"/>
      <c r="J24" s="108"/>
      <c r="K24" s="103"/>
      <c r="L24" s="115"/>
      <c r="M24" s="102"/>
      <c r="N24" s="167"/>
      <c r="O24" s="103"/>
      <c r="P24" s="103"/>
      <c r="Q24" s="104"/>
    </row>
    <row r="25" spans="1:17" hidden="1" x14ac:dyDescent="0.4">
      <c r="A25" s="143"/>
      <c r="B25" s="146"/>
      <c r="C25" s="105"/>
      <c r="D25" s="98"/>
      <c r="E25" s="99" t="s">
        <v>42</v>
      </c>
      <c r="F25" s="100"/>
      <c r="G25" s="101" t="str">
        <f t="shared" si="0"/>
        <v/>
      </c>
      <c r="H25" s="102"/>
      <c r="I25" s="108"/>
      <c r="J25" s="108"/>
      <c r="K25" s="103"/>
      <c r="L25" s="115"/>
      <c r="M25" s="102"/>
      <c r="N25" s="167"/>
      <c r="O25" s="103"/>
      <c r="P25" s="103"/>
      <c r="Q25" s="104"/>
    </row>
    <row r="26" spans="1:17" ht="25.2" x14ac:dyDescent="0.4">
      <c r="A26" s="143"/>
      <c r="B26" s="144" t="s">
        <v>41</v>
      </c>
      <c r="C26" s="97" t="s">
        <v>60</v>
      </c>
      <c r="D26" s="98"/>
      <c r="E26" s="99" t="s">
        <v>42</v>
      </c>
      <c r="F26" s="100">
        <v>1</v>
      </c>
      <c r="G26" s="101">
        <f t="shared" si="0"/>
        <v>0.2</v>
      </c>
      <c r="H26" s="102"/>
      <c r="I26" s="108"/>
      <c r="J26" s="108"/>
      <c r="K26" s="103">
        <v>0.2</v>
      </c>
      <c r="L26" s="115"/>
      <c r="M26" s="102"/>
      <c r="N26" s="167"/>
      <c r="O26" s="103"/>
      <c r="P26" s="103"/>
      <c r="Q26" s="104"/>
    </row>
    <row r="27" spans="1:17" ht="25.2" x14ac:dyDescent="0.4">
      <c r="A27" s="143"/>
      <c r="B27" s="145"/>
      <c r="C27" s="97" t="s">
        <v>63</v>
      </c>
      <c r="D27" s="98"/>
      <c r="E27" s="99" t="s">
        <v>42</v>
      </c>
      <c r="F27" s="100">
        <v>1</v>
      </c>
      <c r="G27" s="101">
        <f t="shared" si="0"/>
        <v>0.2</v>
      </c>
      <c r="H27" s="102"/>
      <c r="I27" s="108"/>
      <c r="J27" s="108"/>
      <c r="K27" s="103">
        <v>0.2</v>
      </c>
      <c r="L27" s="115"/>
      <c r="M27" s="102"/>
      <c r="N27" s="167"/>
      <c r="O27" s="103"/>
      <c r="P27" s="103"/>
      <c r="Q27" s="104"/>
    </row>
    <row r="28" spans="1:17" ht="25.2" x14ac:dyDescent="0.4">
      <c r="A28" s="143"/>
      <c r="B28" s="145"/>
      <c r="C28" s="97" t="s">
        <v>61</v>
      </c>
      <c r="D28" s="98"/>
      <c r="E28" s="99" t="s">
        <v>42</v>
      </c>
      <c r="F28" s="100">
        <v>1</v>
      </c>
      <c r="G28" s="101">
        <f t="shared" si="0"/>
        <v>0.2</v>
      </c>
      <c r="H28" s="102"/>
      <c r="I28" s="108"/>
      <c r="J28" s="108"/>
      <c r="K28" s="103">
        <v>0.2</v>
      </c>
      <c r="L28" s="115"/>
      <c r="M28" s="102"/>
      <c r="N28" s="167"/>
      <c r="O28" s="103"/>
      <c r="P28" s="103"/>
      <c r="Q28" s="104"/>
    </row>
    <row r="29" spans="1:17" x14ac:dyDescent="0.4">
      <c r="A29" s="143"/>
      <c r="B29" s="159" t="s">
        <v>56</v>
      </c>
      <c r="C29" s="84" t="s">
        <v>62</v>
      </c>
      <c r="D29" s="46"/>
      <c r="E29" s="99" t="s">
        <v>8</v>
      </c>
      <c r="F29" s="47">
        <v>0.7</v>
      </c>
      <c r="G29" s="101">
        <f t="shared" si="0"/>
        <v>0.5</v>
      </c>
      <c r="H29" s="50"/>
      <c r="I29" s="109"/>
      <c r="J29" s="109"/>
      <c r="K29" s="51">
        <v>0.5</v>
      </c>
      <c r="L29" s="116"/>
      <c r="M29" s="50"/>
      <c r="N29" s="168">
        <v>0.6</v>
      </c>
      <c r="O29" s="51"/>
      <c r="P29" s="51"/>
      <c r="Q29" s="52"/>
    </row>
    <row r="30" spans="1:17" ht="31.95" customHeight="1" x14ac:dyDescent="0.4">
      <c r="A30" s="66"/>
      <c r="B30" s="160"/>
      <c r="C30" s="153" t="s">
        <v>64</v>
      </c>
      <c r="D30" s="154"/>
      <c r="E30" s="99" t="s">
        <v>8</v>
      </c>
      <c r="F30" s="155">
        <v>1</v>
      </c>
      <c r="G30" s="101">
        <f t="shared" si="0"/>
        <v>0.4</v>
      </c>
      <c r="H30" s="156"/>
      <c r="I30" s="108"/>
      <c r="J30" s="108"/>
      <c r="K30" s="157"/>
      <c r="L30" s="115">
        <v>0.4</v>
      </c>
      <c r="M30" s="156"/>
      <c r="N30" s="167"/>
      <c r="O30" s="157"/>
      <c r="P30" s="157"/>
      <c r="Q30" s="158"/>
    </row>
    <row r="31" spans="1:17" ht="20.100000000000001" customHeight="1" x14ac:dyDescent="0.4">
      <c r="A31" s="66"/>
      <c r="B31" s="160"/>
      <c r="C31" s="86"/>
      <c r="D31" s="54"/>
      <c r="E31" s="56"/>
      <c r="F31" s="55"/>
      <c r="G31" s="57"/>
      <c r="H31" s="58"/>
      <c r="I31" s="110"/>
      <c r="J31" s="110"/>
      <c r="K31" s="59"/>
      <c r="L31" s="117"/>
      <c r="M31" s="58"/>
      <c r="N31" s="169"/>
      <c r="O31" s="59"/>
      <c r="P31" s="59"/>
      <c r="Q31" s="60"/>
    </row>
    <row r="32" spans="1:17" ht="20.100000000000001" customHeight="1" x14ac:dyDescent="0.4">
      <c r="A32" s="67"/>
      <c r="B32" s="161"/>
      <c r="C32" s="84"/>
      <c r="D32" s="46"/>
      <c r="E32" s="48"/>
      <c r="F32" s="47"/>
      <c r="G32" s="49" t="str">
        <f t="shared" ref="G32:G53" si="1">IF(SUM(H32:L32)=0,"",SUM(H32:L32))</f>
        <v/>
      </c>
      <c r="H32" s="50"/>
      <c r="I32" s="109"/>
      <c r="J32" s="109"/>
      <c r="K32" s="51"/>
      <c r="L32" s="116"/>
      <c r="M32" s="50"/>
      <c r="N32" s="168"/>
      <c r="O32" s="51"/>
      <c r="P32" s="51"/>
      <c r="Q32" s="52"/>
    </row>
    <row r="33" spans="1:17" ht="20.100000000000001" customHeight="1" x14ac:dyDescent="0.4">
      <c r="A33" s="68"/>
      <c r="B33" s="37"/>
      <c r="C33" s="85"/>
      <c r="D33" s="38"/>
      <c r="E33" s="40"/>
      <c r="F33" s="39"/>
      <c r="G33" s="41"/>
      <c r="H33" s="42"/>
      <c r="I33" s="111"/>
      <c r="J33" s="111"/>
      <c r="K33" s="43"/>
      <c r="L33" s="118"/>
      <c r="M33" s="42"/>
      <c r="N33" s="170"/>
      <c r="O33" s="43"/>
      <c r="P33" s="43"/>
      <c r="Q33" s="44"/>
    </row>
    <row r="34" spans="1:17" ht="20.100000000000001" customHeight="1" x14ac:dyDescent="0.4">
      <c r="A34" s="64"/>
      <c r="B34" s="53"/>
      <c r="C34" s="86"/>
      <c r="D34" s="54"/>
      <c r="E34" s="56"/>
      <c r="F34" s="55"/>
      <c r="G34" s="57"/>
      <c r="H34" s="58"/>
      <c r="I34" s="110"/>
      <c r="J34" s="110"/>
      <c r="K34" s="59"/>
      <c r="L34" s="117"/>
      <c r="M34" s="58"/>
      <c r="N34" s="169"/>
      <c r="O34" s="59"/>
      <c r="P34" s="59"/>
      <c r="Q34" s="60"/>
    </row>
    <row r="35" spans="1:17" ht="20.100000000000001" customHeight="1" x14ac:dyDescent="0.4">
      <c r="A35" s="65"/>
      <c r="B35" s="45"/>
      <c r="C35" s="84"/>
      <c r="D35" s="46"/>
      <c r="E35" s="48"/>
      <c r="F35" s="47"/>
      <c r="G35" s="49" t="str">
        <f t="shared" si="1"/>
        <v/>
      </c>
      <c r="H35" s="50"/>
      <c r="I35" s="109"/>
      <c r="J35" s="109"/>
      <c r="K35" s="51"/>
      <c r="L35" s="116"/>
      <c r="M35" s="50"/>
      <c r="N35" s="168"/>
      <c r="O35" s="51"/>
      <c r="P35" s="51"/>
      <c r="Q35" s="52"/>
    </row>
    <row r="36" spans="1:17" ht="20.100000000000001" customHeight="1" x14ac:dyDescent="0.4">
      <c r="A36" s="68"/>
      <c r="B36" s="37"/>
      <c r="C36" s="85"/>
      <c r="D36" s="38"/>
      <c r="E36" s="40"/>
      <c r="F36" s="39"/>
      <c r="G36" s="41"/>
      <c r="H36" s="42"/>
      <c r="I36" s="111"/>
      <c r="J36" s="111"/>
      <c r="K36" s="43"/>
      <c r="L36" s="118"/>
      <c r="M36" s="42"/>
      <c r="N36" s="170"/>
      <c r="O36" s="43"/>
      <c r="P36" s="43"/>
      <c r="Q36" s="44"/>
    </row>
    <row r="37" spans="1:17" ht="20.100000000000001" customHeight="1" x14ac:dyDescent="0.4">
      <c r="A37" s="64"/>
      <c r="B37" s="53"/>
      <c r="C37" s="86"/>
      <c r="D37" s="54"/>
      <c r="E37" s="56"/>
      <c r="F37" s="55"/>
      <c r="G37" s="57"/>
      <c r="H37" s="58"/>
      <c r="I37" s="110"/>
      <c r="J37" s="110"/>
      <c r="K37" s="59"/>
      <c r="L37" s="117"/>
      <c r="M37" s="58"/>
      <c r="N37" s="169"/>
      <c r="O37" s="59"/>
      <c r="P37" s="59"/>
      <c r="Q37" s="60"/>
    </row>
    <row r="38" spans="1:17" ht="20.100000000000001" customHeight="1" x14ac:dyDescent="0.4">
      <c r="A38" s="64"/>
      <c r="B38" s="53"/>
      <c r="C38" s="86"/>
      <c r="D38" s="54"/>
      <c r="E38" s="56"/>
      <c r="F38" s="55"/>
      <c r="G38" s="57"/>
      <c r="H38" s="58"/>
      <c r="I38" s="110"/>
      <c r="J38" s="110"/>
      <c r="K38" s="59"/>
      <c r="L38" s="117"/>
      <c r="M38" s="58"/>
      <c r="N38" s="169"/>
      <c r="O38" s="59"/>
      <c r="P38" s="59"/>
      <c r="Q38" s="60"/>
    </row>
    <row r="39" spans="1:17" ht="20.100000000000001" customHeight="1" x14ac:dyDescent="0.4">
      <c r="A39" s="64"/>
      <c r="B39" s="53"/>
      <c r="C39" s="86"/>
      <c r="D39" s="54"/>
      <c r="E39" s="56"/>
      <c r="F39" s="55"/>
      <c r="G39" s="57"/>
      <c r="H39" s="58"/>
      <c r="I39" s="110"/>
      <c r="J39" s="110"/>
      <c r="K39" s="59"/>
      <c r="L39" s="117"/>
      <c r="M39" s="58"/>
      <c r="N39" s="169"/>
      <c r="O39" s="59"/>
      <c r="P39" s="59"/>
      <c r="Q39" s="60"/>
    </row>
    <row r="40" spans="1:17" ht="20.100000000000001" customHeight="1" x14ac:dyDescent="0.4">
      <c r="A40" s="64"/>
      <c r="B40" s="53"/>
      <c r="C40" s="86"/>
      <c r="D40" s="54"/>
      <c r="E40" s="56"/>
      <c r="F40" s="55"/>
      <c r="G40" s="57"/>
      <c r="H40" s="58"/>
      <c r="I40" s="110"/>
      <c r="J40" s="110"/>
      <c r="K40" s="59"/>
      <c r="L40" s="117"/>
      <c r="M40" s="58"/>
      <c r="N40" s="169"/>
      <c r="O40" s="59"/>
      <c r="P40" s="59"/>
      <c r="Q40" s="60"/>
    </row>
    <row r="41" spans="1:17" ht="20.100000000000001" customHeight="1" x14ac:dyDescent="0.4">
      <c r="A41" s="65"/>
      <c r="B41" s="45"/>
      <c r="C41" s="84"/>
      <c r="D41" s="46"/>
      <c r="E41" s="48"/>
      <c r="F41" s="47"/>
      <c r="G41" s="49"/>
      <c r="H41" s="50"/>
      <c r="I41" s="109"/>
      <c r="J41" s="109"/>
      <c r="K41" s="51"/>
      <c r="L41" s="116"/>
      <c r="M41" s="50"/>
      <c r="N41" s="168"/>
      <c r="O41" s="51"/>
      <c r="P41" s="51"/>
      <c r="Q41" s="52"/>
    </row>
    <row r="42" spans="1:17" ht="20.100000000000001" customHeight="1" x14ac:dyDescent="0.4">
      <c r="A42" s="68"/>
      <c r="B42" s="37"/>
      <c r="C42" s="85"/>
      <c r="D42" s="38"/>
      <c r="E42" s="40"/>
      <c r="F42" s="39"/>
      <c r="G42" s="41"/>
      <c r="H42" s="42"/>
      <c r="I42" s="111"/>
      <c r="J42" s="111"/>
      <c r="K42" s="43"/>
      <c r="L42" s="118"/>
      <c r="M42" s="42"/>
      <c r="N42" s="170"/>
      <c r="O42" s="43"/>
      <c r="P42" s="43"/>
      <c r="Q42" s="44"/>
    </row>
    <row r="43" spans="1:17" ht="20.100000000000001" customHeight="1" x14ac:dyDescent="0.4">
      <c r="A43" s="64"/>
      <c r="B43" s="53"/>
      <c r="C43" s="86"/>
      <c r="D43" s="54"/>
      <c r="E43" s="56"/>
      <c r="F43" s="55"/>
      <c r="G43" s="57"/>
      <c r="H43" s="58"/>
      <c r="I43" s="110"/>
      <c r="J43" s="110"/>
      <c r="K43" s="59"/>
      <c r="L43" s="117"/>
      <c r="M43" s="58"/>
      <c r="N43" s="169"/>
      <c r="O43" s="59"/>
      <c r="P43" s="59"/>
      <c r="Q43" s="60"/>
    </row>
    <row r="44" spans="1:17" ht="20.100000000000001" customHeight="1" x14ac:dyDescent="0.4">
      <c r="A44" s="65"/>
      <c r="B44" s="45"/>
      <c r="C44" s="84"/>
      <c r="D44" s="46"/>
      <c r="E44" s="48"/>
      <c r="F44" s="47"/>
      <c r="G44" s="49" t="str">
        <f t="shared" si="1"/>
        <v/>
      </c>
      <c r="H44" s="50"/>
      <c r="I44" s="109"/>
      <c r="J44" s="109"/>
      <c r="K44" s="51"/>
      <c r="L44" s="116"/>
      <c r="M44" s="50"/>
      <c r="N44" s="168"/>
      <c r="O44" s="51"/>
      <c r="P44" s="51"/>
      <c r="Q44" s="52"/>
    </row>
    <row r="45" spans="1:17" ht="20.100000000000001" customHeight="1" x14ac:dyDescent="0.4">
      <c r="A45" s="68" t="s">
        <v>17</v>
      </c>
      <c r="B45" s="37" t="s">
        <v>45</v>
      </c>
      <c r="C45" s="85"/>
      <c r="D45" s="38"/>
      <c r="E45" s="56" t="s">
        <v>10</v>
      </c>
      <c r="F45" s="39">
        <v>1</v>
      </c>
      <c r="G45" s="41">
        <f t="shared" si="1"/>
        <v>0.6</v>
      </c>
      <c r="H45" s="28"/>
      <c r="I45" s="111"/>
      <c r="J45" s="111"/>
      <c r="K45" s="43">
        <v>0.3</v>
      </c>
      <c r="L45" s="118">
        <v>0.3</v>
      </c>
      <c r="M45" s="43">
        <v>0.3</v>
      </c>
      <c r="N45" s="170">
        <v>0.3</v>
      </c>
      <c r="O45" s="43">
        <v>0.3</v>
      </c>
      <c r="P45" s="43">
        <v>0.3</v>
      </c>
      <c r="Q45" s="43">
        <v>0.3</v>
      </c>
    </row>
    <row r="46" spans="1:17" ht="20.100000000000001" customHeight="1" x14ac:dyDescent="0.4">
      <c r="A46" s="64"/>
      <c r="B46" s="53" t="s">
        <v>46</v>
      </c>
      <c r="C46" s="86"/>
      <c r="D46" s="54"/>
      <c r="E46" s="56" t="s">
        <v>10</v>
      </c>
      <c r="F46" s="55">
        <v>1</v>
      </c>
      <c r="G46" s="57">
        <f t="shared" si="1"/>
        <v>0.6</v>
      </c>
      <c r="H46" s="28"/>
      <c r="I46" s="110"/>
      <c r="J46" s="110"/>
      <c r="K46" s="59">
        <v>0.3</v>
      </c>
      <c r="L46" s="117">
        <v>0.3</v>
      </c>
      <c r="M46" s="59">
        <v>0.3</v>
      </c>
      <c r="N46" s="169">
        <v>0.3</v>
      </c>
      <c r="O46" s="59">
        <v>0.3</v>
      </c>
      <c r="P46" s="59">
        <v>0.3</v>
      </c>
      <c r="Q46" s="59">
        <v>0.3</v>
      </c>
    </row>
    <row r="47" spans="1:17" ht="20.100000000000001" customHeight="1" x14ac:dyDescent="0.4">
      <c r="A47" s="64"/>
      <c r="B47" s="53" t="s">
        <v>54</v>
      </c>
      <c r="C47" s="86"/>
      <c r="D47" s="54"/>
      <c r="E47" s="56" t="s">
        <v>18</v>
      </c>
      <c r="F47" s="55">
        <v>1</v>
      </c>
      <c r="G47" s="57">
        <f t="shared" si="1"/>
        <v>0.6</v>
      </c>
      <c r="H47" s="58"/>
      <c r="I47" s="110"/>
      <c r="J47" s="110"/>
      <c r="K47" s="59">
        <v>0.3</v>
      </c>
      <c r="L47" s="117">
        <v>0.3</v>
      </c>
      <c r="M47" s="59">
        <v>0.3</v>
      </c>
      <c r="N47" s="169">
        <v>0.3</v>
      </c>
      <c r="O47" s="59">
        <v>0.3</v>
      </c>
      <c r="P47" s="59">
        <v>0.3</v>
      </c>
      <c r="Q47" s="59">
        <v>0.3</v>
      </c>
    </row>
    <row r="48" spans="1:17" ht="20.100000000000001" customHeight="1" x14ac:dyDescent="0.4">
      <c r="A48" s="64"/>
      <c r="B48" s="53" t="s">
        <v>57</v>
      </c>
      <c r="C48" s="86"/>
      <c r="D48" s="54"/>
      <c r="E48" s="56" t="s">
        <v>10</v>
      </c>
      <c r="F48" s="55">
        <v>1</v>
      </c>
      <c r="G48" s="57">
        <f t="shared" si="1"/>
        <v>0.3</v>
      </c>
      <c r="H48" s="28"/>
      <c r="I48" s="110"/>
      <c r="J48" s="110"/>
      <c r="K48" s="59"/>
      <c r="L48" s="117">
        <v>0.3</v>
      </c>
      <c r="M48" s="58"/>
      <c r="N48" s="169">
        <v>0.3</v>
      </c>
      <c r="O48" s="59"/>
      <c r="P48" s="59"/>
      <c r="Q48" s="60"/>
    </row>
    <row r="49" spans="1:17" ht="20.100000000000001" hidden="1" customHeight="1" x14ac:dyDescent="0.4">
      <c r="A49" s="64"/>
      <c r="B49" s="106" t="s">
        <v>58</v>
      </c>
      <c r="C49" s="86"/>
      <c r="D49" s="54"/>
      <c r="E49" s="56" t="s">
        <v>59</v>
      </c>
      <c r="F49" s="55"/>
      <c r="G49" s="57"/>
      <c r="H49" s="28"/>
      <c r="I49" s="110"/>
      <c r="J49" s="110"/>
      <c r="K49" s="59"/>
      <c r="L49" s="117"/>
      <c r="M49" s="58"/>
      <c r="N49" s="169"/>
      <c r="O49" s="59"/>
      <c r="P49" s="59"/>
      <c r="Q49" s="60"/>
    </row>
    <row r="50" spans="1:17" ht="20.100000000000001" customHeight="1" x14ac:dyDescent="0.4">
      <c r="A50" s="64"/>
      <c r="B50" s="53" t="s">
        <v>19</v>
      </c>
      <c r="C50" s="86"/>
      <c r="D50" s="54"/>
      <c r="E50" s="56" t="s">
        <v>10</v>
      </c>
      <c r="F50" s="55">
        <v>1</v>
      </c>
      <c r="G50" s="57">
        <f t="shared" si="1"/>
        <v>0.6</v>
      </c>
      <c r="H50" s="58"/>
      <c r="I50" s="110"/>
      <c r="J50" s="110"/>
      <c r="K50" s="59">
        <v>0.6</v>
      </c>
      <c r="L50" s="117"/>
      <c r="M50" s="58"/>
      <c r="N50" s="169"/>
      <c r="O50" s="59"/>
      <c r="P50" s="59">
        <v>0.6</v>
      </c>
      <c r="Q50" s="60"/>
    </row>
    <row r="51" spans="1:17" ht="20.100000000000001" customHeight="1" x14ac:dyDescent="0.4">
      <c r="A51" s="61" t="s">
        <v>24</v>
      </c>
      <c r="B51" s="10" t="s">
        <v>43</v>
      </c>
      <c r="C51" s="83"/>
      <c r="D51" s="34" t="s">
        <v>44</v>
      </c>
      <c r="E51" s="34"/>
      <c r="F51" s="14"/>
      <c r="G51" s="63" t="str">
        <f t="shared" si="1"/>
        <v/>
      </c>
      <c r="H51" s="25"/>
      <c r="I51" s="112"/>
      <c r="J51" s="112"/>
      <c r="K51" s="26"/>
      <c r="L51" s="76"/>
      <c r="M51" s="25"/>
      <c r="N51" s="76"/>
      <c r="O51" s="26"/>
      <c r="P51" s="26"/>
      <c r="Q51" s="27"/>
    </row>
    <row r="52" spans="1:17" ht="20.100000000000001" customHeight="1" x14ac:dyDescent="0.4">
      <c r="A52" s="69"/>
      <c r="B52" s="11"/>
      <c r="C52" s="80"/>
      <c r="D52" s="35"/>
      <c r="E52" s="35"/>
      <c r="F52" s="15"/>
      <c r="G52" s="16"/>
      <c r="H52" s="28"/>
      <c r="I52" s="110"/>
      <c r="J52" s="110"/>
      <c r="K52" s="29"/>
      <c r="L52" s="117"/>
      <c r="M52" s="28"/>
      <c r="N52" s="169"/>
      <c r="O52" s="29"/>
      <c r="P52" s="29"/>
      <c r="Q52" s="30"/>
    </row>
    <row r="53" spans="1:17" ht="20.100000000000001" customHeight="1" x14ac:dyDescent="0.4">
      <c r="A53" s="62"/>
      <c r="B53" s="12"/>
      <c r="C53" s="87"/>
      <c r="D53" s="36"/>
      <c r="E53" s="36"/>
      <c r="F53" s="17"/>
      <c r="G53" s="18" t="str">
        <f t="shared" si="1"/>
        <v/>
      </c>
      <c r="H53" s="31"/>
      <c r="I53" s="113"/>
      <c r="J53" s="113"/>
      <c r="K53" s="32"/>
      <c r="L53" s="119"/>
      <c r="M53" s="31"/>
      <c r="N53" s="171"/>
      <c r="O53" s="32"/>
      <c r="P53" s="32"/>
      <c r="Q53" s="33"/>
    </row>
    <row r="54" spans="1:17" ht="20.100000000000001" customHeight="1" x14ac:dyDescent="0.4">
      <c r="A54" s="71" t="s">
        <v>20</v>
      </c>
      <c r="B54" s="73"/>
      <c r="C54" s="147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9"/>
    </row>
    <row r="55" spans="1:17" ht="20.100000000000001" customHeight="1" x14ac:dyDescent="0.4">
      <c r="A55" s="69"/>
      <c r="B55" s="74"/>
      <c r="C55" s="150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2"/>
    </row>
    <row r="56" spans="1:17" ht="20.100000000000001" customHeight="1" x14ac:dyDescent="0.4">
      <c r="A56" s="72"/>
      <c r="B56" s="75"/>
      <c r="C56" s="120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2"/>
    </row>
  </sheetData>
  <mergeCells count="21">
    <mergeCell ref="B24:B25"/>
    <mergeCell ref="C54:Q54"/>
    <mergeCell ref="B18:B23"/>
    <mergeCell ref="C55:Q55"/>
    <mergeCell ref="B29:B32"/>
    <mergeCell ref="C56:Q5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1"/>
    <mergeCell ref="A8:A29"/>
    <mergeCell ref="B12:B17"/>
    <mergeCell ref="B26:B28"/>
  </mergeCells>
  <phoneticPr fontId="3" type="noConversion"/>
  <dataValidations count="1">
    <dataValidation type="list" allowBlank="1" showInputMessage="1" showErrorMessage="1" sqref="E8:E5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2021-09-24T07:11:34Z</dcterms:modified>
</cp:coreProperties>
</file>