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E443ECFE-64D1-4895-B124-776FCEB7AA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9" i="1"/>
  <c r="G12" i="1"/>
  <c r="G11" i="1"/>
  <c r="G10" i="1"/>
  <c r="G8" i="1"/>
  <c r="L7" i="1" l="1"/>
  <c r="H7" i="1"/>
  <c r="I7" i="1"/>
  <c r="J7" i="1"/>
  <c r="K7" i="1"/>
  <c r="G18" i="1"/>
  <c r="G19" i="1"/>
  <c r="G20" i="1"/>
  <c r="G22" i="1" l="1"/>
  <c r="G23" i="1"/>
  <c r="G21" i="1"/>
  <c r="Q7" i="1"/>
  <c r="P7" i="1"/>
  <c r="O7" i="1"/>
  <c r="N7" i="1"/>
  <c r="M7" i="1"/>
  <c r="G7" i="1" l="1"/>
</calcChain>
</file>

<file path=xl/sharedStrings.xml><?xml version="1.0" encoding="utf-8"?>
<sst xmlns="http://schemas.openxmlformats.org/spreadsheetml/2006/main" count="59" uniqueCount="43">
  <si>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</si>
  <si>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</si>
  <si>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</si>
  <si>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</si>
  <si>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</si>
  <si>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</si>
  <si>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</si>
  <si>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</si>
  <si>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</si>
  <si>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</si>
  <si>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</si>
  <si>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</si>
  <si>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</si>
  <si>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</si>
  <si>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</si>
  <si>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</si>
  <si>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</si>
  <si>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</si>
  <si>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</si>
  <si>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</si>
  <si>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</si>
  <si>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</si>
  <si>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</si>
  <si>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</si>
  <si>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기타</t>
    <phoneticPr fontId="17" type="noConversion"/>
  </si>
  <si>
    <t>중</t>
    <phoneticPr fontId="17" type="noConversion"/>
  </si>
  <si>
    <t>SKB_케이블샵</t>
    <phoneticPr fontId="17" type="noConversion"/>
  </si>
  <si>
    <t>서류 작성</t>
    <phoneticPr fontId="17" type="noConversion"/>
  </si>
  <si>
    <t>주간 업무 일지 작성</t>
    <phoneticPr fontId="17" type="noConversion"/>
  </si>
  <si>
    <t>GA 교육</t>
    <phoneticPr fontId="17" type="noConversion"/>
  </si>
  <si>
    <t>유컴패니온 홈페이지</t>
    <phoneticPr fontId="17" type="noConversion"/>
  </si>
  <si>
    <t>교육</t>
    <phoneticPr fontId="17" type="noConversion"/>
  </si>
  <si>
    <t>구글 애널리틱스 교육</t>
    <phoneticPr fontId="17" type="noConversion"/>
  </si>
  <si>
    <t>미래전략사업팀 오은지   /   2021-10-04 ~ 2021-10-08</t>
    <phoneticPr fontId="17" type="noConversion"/>
  </si>
  <si>
    <t>SKB_구축 회의</t>
    <phoneticPr fontId="17" type="noConversion"/>
  </si>
  <si>
    <t>유컴홈페이지 IA 및 화면설계 방향성 작성</t>
    <phoneticPr fontId="17" type="noConversion"/>
  </si>
  <si>
    <t>유컴홈페이지 화면 설계서 작성</t>
    <phoneticPr fontId="17" type="noConversion"/>
  </si>
  <si>
    <t>유컴홈페이지 회의</t>
    <phoneticPr fontId="17" type="noConversion"/>
  </si>
  <si>
    <t>케이블샵 화면 설계서 수정</t>
    <phoneticPr fontId="17" type="noConversion"/>
  </si>
  <si>
    <t>케이블샵 모바일 통합테스트 작성</t>
    <phoneticPr fontId="17" type="noConversion"/>
  </si>
  <si>
    <t>케이블샵 디자인 산출물 검수 (PC)</t>
    <phoneticPr fontId="17" type="noConversion"/>
  </si>
  <si>
    <t>케이블샵 모바일 화면설계서 url 검수</t>
    <phoneticPr fontId="17" type="noConversion"/>
  </si>
  <si>
    <t>10월 4일 대체공휴일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</si>
</sst>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</fills>
  <borders count="8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9" fontId="14" fillId="0" borderId="12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9" fontId="14" fillId="0" borderId="20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9" fontId="14" fillId="0" borderId="16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7" xfId="0" applyFont="1" applyFill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4" fillId="3" borderId="51" xfId="0" applyFont="1" applyFill="1" applyBorder="1" applyAlignment="1">
      <alignment horizontal="center" vertical="center"/>
    </xf>
    <xf numFmtId="176" fontId="14" fillId="3" borderId="52" xfId="0" applyNumberFormat="1" applyFont="1" applyFill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4" fillId="0" borderId="32" xfId="0" applyFont="1" applyBorder="1" applyAlignment="1">
      <alignment horizontal="center" vertical="center"/>
    </xf>
    <xf numFmtId="9" fontId="14" fillId="0" borderId="32" xfId="0" applyNumberFormat="1" applyFont="1" applyBorder="1" applyAlignment="1">
      <alignment horizontal="center" vertical="center"/>
    </xf>
    <xf numFmtId="176" fontId="14" fillId="0" borderId="32" xfId="0" applyNumberFormat="1" applyFont="1" applyBorder="1" applyAlignment="1">
      <alignment horizontal="center" vertical="center"/>
    </xf>
    <xf numFmtId="176" fontId="1" fillId="0" borderId="63" xfId="0" applyNumberFormat="1" applyFont="1" applyBorder="1" applyAlignment="1">
      <alignment horizontal="center" vertical="center"/>
    </xf>
    <xf numFmtId="176" fontId="1" fillId="0" borderId="64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6" fillId="0" borderId="60" xfId="0" applyFont="1" applyBorder="1" applyAlignment="1">
      <alignment vertical="center"/>
    </xf>
    <xf numFmtId="0" fontId="16" fillId="0" borderId="58" xfId="0" applyFont="1" applyBorder="1" applyAlignment="1">
      <alignment vertical="center"/>
    </xf>
    <xf numFmtId="0" fontId="16" fillId="0" borderId="76" xfId="0" applyFont="1" applyBorder="1" applyAlignment="1">
      <alignment horizontal="left" vertical="center"/>
    </xf>
    <xf numFmtId="49" fontId="16" fillId="0" borderId="68" xfId="0" applyNumberFormat="1" applyFont="1" applyBorder="1" applyAlignment="1">
      <alignment horizontal="center" vertical="center"/>
    </xf>
    <xf numFmtId="49" fontId="16" fillId="0" borderId="71" xfId="0" applyNumberFormat="1" applyFont="1" applyBorder="1" applyAlignment="1">
      <alignment horizontal="left" vertical="center"/>
    </xf>
    <xf numFmtId="0" fontId="16" fillId="0" borderId="67" xfId="0" applyFont="1" applyBorder="1" applyAlignment="1">
      <alignment horizontal="left" vertical="center"/>
    </xf>
    <xf numFmtId="49" fontId="16" fillId="0" borderId="61" xfId="0" applyNumberFormat="1" applyFont="1" applyBorder="1" applyAlignment="1">
      <alignment horizontal="center" vertical="center"/>
    </xf>
    <xf numFmtId="0" fontId="16" fillId="0" borderId="72" xfId="0" applyFont="1" applyBorder="1" applyAlignment="1">
      <alignment horizontal="left" vertical="center"/>
    </xf>
    <xf numFmtId="0" fontId="16" fillId="0" borderId="62" xfId="0" applyFont="1" applyBorder="1" applyAlignment="1">
      <alignment horizontal="left" vertical="center"/>
    </xf>
    <xf numFmtId="49" fontId="16" fillId="0" borderId="22" xfId="0" applyNumberFormat="1" applyFont="1" applyBorder="1" applyAlignment="1">
      <alignment horizontal="center" vertical="center"/>
    </xf>
    <xf numFmtId="0" fontId="16" fillId="0" borderId="7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49" fontId="16" fillId="0" borderId="32" xfId="0" applyNumberFormat="1" applyFont="1" applyBorder="1" applyAlignment="1">
      <alignment horizontal="center" vertical="center"/>
    </xf>
    <xf numFmtId="49" fontId="16" fillId="0" borderId="74" xfId="0" applyNumberFormat="1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69" xfId="0" applyFont="1" applyBorder="1" applyAlignment="1">
      <alignment horizontal="left" vertical="center"/>
    </xf>
    <xf numFmtId="0" fontId="16" fillId="0" borderId="44" xfId="0" applyFont="1" applyBorder="1" applyAlignment="1">
      <alignment horizontal="left" vertical="center"/>
    </xf>
    <xf numFmtId="0" fontId="16" fillId="0" borderId="20" xfId="0" applyFont="1" applyBorder="1" applyAlignment="1">
      <alignment horizontal="center" vertical="center"/>
    </xf>
    <xf numFmtId="0" fontId="16" fillId="0" borderId="74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70" xfId="0" applyFont="1" applyBorder="1" applyAlignment="1">
      <alignment horizontal="left" vertical="center"/>
    </xf>
    <xf numFmtId="0" fontId="16" fillId="0" borderId="5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76" fontId="1" fillId="5" borderId="63" xfId="0" applyNumberFormat="1" applyFont="1" applyFill="1" applyBorder="1" applyAlignment="1">
      <alignment horizontal="center" vertical="center"/>
    </xf>
    <xf numFmtId="176" fontId="1" fillId="5" borderId="64" xfId="0" applyNumberFormat="1" applyFont="1" applyFill="1" applyBorder="1" applyAlignment="1">
      <alignment horizontal="center" vertical="center"/>
    </xf>
    <xf numFmtId="176" fontId="1" fillId="6" borderId="64" xfId="0" applyNumberFormat="1" applyFont="1" applyFill="1" applyBorder="1" applyAlignment="1">
      <alignment horizontal="center" vertical="center"/>
    </xf>
    <xf numFmtId="176" fontId="1" fillId="5" borderId="24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6" borderId="25" xfId="0" applyNumberFormat="1" applyFont="1" applyFill="1" applyBorder="1" applyAlignment="1">
      <alignment horizontal="center" vertical="center"/>
    </xf>
    <xf numFmtId="176" fontId="1" fillId="5" borderId="33" xfId="0" applyNumberFormat="1" applyFont="1" applyFill="1" applyBorder="1" applyAlignment="1">
      <alignment horizontal="center" vertical="center"/>
    </xf>
    <xf numFmtId="176" fontId="1" fillId="5" borderId="35" xfId="0" applyNumberFormat="1" applyFont="1" applyFill="1" applyBorder="1" applyAlignment="1">
      <alignment horizontal="center" vertical="center"/>
    </xf>
    <xf numFmtId="176" fontId="1" fillId="6" borderId="35" xfId="0" applyNumberFormat="1" applyFont="1" applyFill="1" applyBorder="1" applyAlignment="1">
      <alignment horizontal="center" vertical="center"/>
    </xf>
    <xf numFmtId="176" fontId="1" fillId="5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6" borderId="30" xfId="0" applyNumberFormat="1" applyFont="1" applyFill="1" applyBorder="1" applyAlignment="1">
      <alignment horizontal="center" vertical="center"/>
    </xf>
    <xf numFmtId="176" fontId="1" fillId="5" borderId="34" xfId="0" applyNumberFormat="1" applyFont="1" applyFill="1" applyBorder="1" applyAlignment="1">
      <alignment horizontal="center" vertical="center"/>
    </xf>
    <xf numFmtId="176" fontId="1" fillId="5" borderId="38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6" borderId="40" xfId="0" applyNumberFormat="1" applyFont="1" applyFill="1" applyBorder="1" applyAlignment="1">
      <alignment horizontal="center" vertical="center"/>
    </xf>
    <xf numFmtId="176" fontId="14" fillId="0" borderId="78" xfId="0" applyNumberFormat="1" applyFont="1" applyBorder="1" applyAlignment="1">
      <alignment horizontal="center" vertical="center"/>
    </xf>
    <xf numFmtId="176" fontId="1" fillId="5" borderId="79" xfId="0" applyNumberFormat="1" applyFont="1" applyFill="1" applyBorder="1" applyAlignment="1">
      <alignment horizontal="center" vertical="center"/>
    </xf>
    <xf numFmtId="176" fontId="1" fillId="5" borderId="80" xfId="0" applyNumberFormat="1" applyFont="1" applyFill="1" applyBorder="1" applyAlignment="1">
      <alignment horizontal="center" vertical="center"/>
    </xf>
    <xf numFmtId="176" fontId="1" fillId="6" borderId="80" xfId="0" applyNumberFormat="1" applyFont="1" applyFill="1" applyBorder="1" applyAlignment="1">
      <alignment horizontal="center" vertical="center"/>
    </xf>
    <xf numFmtId="176" fontId="1" fillId="0" borderId="79" xfId="0" applyNumberFormat="1" applyFont="1" applyBorder="1" applyAlignment="1">
      <alignment horizontal="center" vertical="center"/>
    </xf>
    <xf numFmtId="176" fontId="1" fillId="0" borderId="80" xfId="0" applyNumberFormat="1" applyFont="1" applyBorder="1" applyAlignment="1">
      <alignment horizontal="center" vertical="center"/>
    </xf>
    <xf numFmtId="176" fontId="1" fillId="0" borderId="82" xfId="0" applyNumberFormat="1" applyFont="1" applyBorder="1" applyAlignment="1">
      <alignment horizontal="center" vertical="center"/>
    </xf>
    <xf numFmtId="49" fontId="16" fillId="0" borderId="83" xfId="0" applyNumberFormat="1" applyFont="1" applyBorder="1" applyAlignment="1">
      <alignment horizontal="left" vertical="center"/>
    </xf>
    <xf numFmtId="0" fontId="14" fillId="0" borderId="78" xfId="0" applyFont="1" applyBorder="1" applyAlignment="1">
      <alignment horizontal="center" vertical="center"/>
    </xf>
    <xf numFmtId="9" fontId="14" fillId="0" borderId="78" xfId="0" applyNumberFormat="1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9" fontId="14" fillId="0" borderId="84" xfId="0" applyNumberFormat="1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6" fillId="0" borderId="77" xfId="0" applyFont="1" applyBorder="1" applyAlignment="1">
      <alignment horizontal="center" vertical="center"/>
    </xf>
    <xf numFmtId="0" fontId="16" fillId="0" borderId="87" xfId="0" applyFont="1" applyBorder="1" applyAlignment="1">
      <alignment vertical="center"/>
    </xf>
    <xf numFmtId="0" fontId="16" fillId="0" borderId="86" xfId="0" applyFont="1" applyBorder="1" applyAlignment="1">
      <alignment vertical="center"/>
    </xf>
    <xf numFmtId="0" fontId="16" fillId="0" borderId="75" xfId="0" applyFont="1" applyBorder="1" applyAlignment="1">
      <alignment horizontal="center" vertical="center"/>
    </xf>
    <xf numFmtId="0" fontId="16" fillId="0" borderId="88" xfId="0" applyFont="1" applyBorder="1" applyAlignment="1">
      <alignment vertical="center"/>
    </xf>
    <xf numFmtId="0" fontId="15" fillId="3" borderId="12" xfId="0" applyFont="1" applyFill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176" fontId="16" fillId="3" borderId="48" xfId="0" applyNumberFormat="1" applyFont="1" applyFill="1" applyBorder="1" applyAlignment="1">
      <alignment horizontal="left" vertical="center"/>
    </xf>
    <xf numFmtId="0" fontId="13" fillId="0" borderId="49" xfId="0" applyFont="1" applyBorder="1" applyAlignment="1">
      <alignment vertical="center"/>
    </xf>
    <xf numFmtId="0" fontId="13" fillId="0" borderId="50" xfId="0" applyFont="1" applyBorder="1" applyAlignment="1">
      <alignment vertical="center"/>
    </xf>
    <xf numFmtId="0" fontId="16" fillId="3" borderId="42" xfId="0" applyFont="1" applyFill="1" applyBorder="1" applyAlignment="1">
      <alignment horizontal="left" vertical="center"/>
    </xf>
    <xf numFmtId="0" fontId="13" fillId="0" borderId="43" xfId="0" applyFont="1" applyBorder="1" applyAlignment="1">
      <alignment vertical="center"/>
    </xf>
    <xf numFmtId="0" fontId="13" fillId="0" borderId="44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5" fillId="3" borderId="69" xfId="0" applyFont="1" applyFill="1" applyBorder="1" applyAlignment="1">
      <alignment horizontal="center" vertical="center"/>
    </xf>
    <xf numFmtId="0" fontId="13" fillId="0" borderId="70" xfId="0" applyFont="1" applyBorder="1" applyAlignment="1">
      <alignment vertical="center"/>
    </xf>
    <xf numFmtId="0" fontId="14" fillId="3" borderId="44" xfId="0" applyFont="1" applyFill="1" applyBorder="1" applyAlignment="1">
      <alignment horizontal="center" vertical="center"/>
    </xf>
    <xf numFmtId="0" fontId="16" fillId="3" borderId="45" xfId="0" applyFont="1" applyFill="1" applyBorder="1" applyAlignment="1">
      <alignment horizontal="left" vertical="center"/>
    </xf>
    <xf numFmtId="0" fontId="13" fillId="0" borderId="46" xfId="0" applyFont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15" fillId="0" borderId="85" xfId="0" applyFont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176" fontId="1" fillId="6" borderId="29" xfId="0" applyNumberFormat="1" applyFont="1" applyFill="1" applyBorder="1" applyAlignment="1">
      <alignment horizontal="center" vertical="center"/>
    </xf>
    <xf numFmtId="176" fontId="1" fillId="6" borderId="34" xfId="0" applyNumberFormat="1" applyFont="1" applyFill="1" applyBorder="1" applyAlignment="1">
      <alignment horizontal="center" vertical="center"/>
    </xf>
    <xf numFmtId="176" fontId="1" fillId="6" borderId="39" xfId="0" applyNumberFormat="1" applyFont="1" applyFill="1" applyBorder="1" applyAlignment="1">
      <alignment horizontal="center" vertical="center"/>
    </xf>
    <xf numFmtId="176" fontId="1" fillId="4" borderId="81" xfId="0" applyNumberFormat="1" applyFont="1" applyFill="1" applyBorder="1" applyAlignment="1">
      <alignment horizontal="center" vertical="center"/>
    </xf>
    <xf numFmtId="176" fontId="1" fillId="4" borderId="65" xfId="0" applyNumberFormat="1" applyFont="1" applyFill="1" applyBorder="1" applyAlignment="1">
      <alignment horizontal="center" vertical="center"/>
    </xf>
    <xf numFmtId="176" fontId="1" fillId="4" borderId="53" xfId="0" applyNumberFormat="1" applyFont="1" applyFill="1" applyBorder="1" applyAlignment="1">
      <alignment horizontal="center" vertical="center"/>
    </xf>
    <xf numFmtId="176" fontId="1" fillId="4" borderId="57" xfId="0" applyNumberFormat="1" applyFont="1" applyFill="1" applyBorder="1" applyAlignment="1">
      <alignment horizontal="center" vertical="center"/>
    </xf>
    <xf numFmtId="176" fontId="1" fillId="4" borderId="55" xfId="0" applyNumberFormat="1" applyFont="1" applyFill="1" applyBorder="1" applyAlignment="1">
      <alignment horizontal="center" vertical="center"/>
    </xf>
    <xf numFmtId="176" fontId="1" fillId="4" borderId="54" xfId="0" applyNumberFormat="1" applyFont="1" applyFill="1" applyBorder="1" applyAlignment="1">
      <alignment horizontal="center" vertical="center"/>
    </xf>
    <xf numFmtId="176" fontId="1" fillId="4" borderId="56" xfId="0" applyNumberFormat="1" applyFont="1" applyFill="1" applyBorder="1" applyAlignment="1">
      <alignment horizontal="center" vertical="center"/>
    </xf>
    <xf numFmtId="0" fontId="16" fillId="0" borderId="77" xfId="0" applyFont="1" applyBorder="1" applyAlignment="1">
      <alignment vertical="center"/>
    </xf>
    <xf numFmtId="0" fontId="16" fillId="0" borderId="85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7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52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142" t="s">
        <v>1</v>
      </c>
      <c r="D2" s="143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33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44" t="s">
        <v>4</v>
      </c>
      <c r="B4" s="145"/>
      <c r="C4" s="145"/>
      <c r="D4" s="145"/>
      <c r="E4" s="146"/>
      <c r="F4" s="150" t="s">
        <v>5</v>
      </c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2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47"/>
      <c r="B5" s="148"/>
      <c r="C5" s="148"/>
      <c r="D5" s="148"/>
      <c r="E5" s="149"/>
      <c r="F5" s="153" t="s">
        <v>6</v>
      </c>
      <c r="G5" s="154"/>
      <c r="H5" s="154"/>
      <c r="I5" s="154"/>
      <c r="J5" s="154"/>
      <c r="K5" s="154"/>
      <c r="L5" s="154"/>
      <c r="M5" s="150" t="s">
        <v>7</v>
      </c>
      <c r="N5" s="151"/>
      <c r="O5" s="151"/>
      <c r="P5" s="151"/>
      <c r="Q5" s="152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23" t="s">
        <v>8</v>
      </c>
      <c r="B6" s="123" t="s">
        <v>9</v>
      </c>
      <c r="C6" s="133" t="s">
        <v>10</v>
      </c>
      <c r="D6" s="135" t="s">
        <v>11</v>
      </c>
      <c r="E6" s="131" t="s">
        <v>12</v>
      </c>
      <c r="F6" s="131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53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24"/>
      <c r="B7" s="124"/>
      <c r="C7" s="134"/>
      <c r="D7" s="127"/>
      <c r="E7" s="132"/>
      <c r="F7" s="132"/>
      <c r="G7" s="18">
        <f>SUM(G8:G26)</f>
        <v>19.999999999999996</v>
      </c>
      <c r="H7" s="18">
        <f>SUM(H8:H20)</f>
        <v>0</v>
      </c>
      <c r="I7" s="19">
        <f>SUM(I8:I20)</f>
        <v>5</v>
      </c>
      <c r="J7" s="19">
        <f>SUM(J8:J20)</f>
        <v>5</v>
      </c>
      <c r="K7" s="19">
        <f>SUM(K8:K20)</f>
        <v>5</v>
      </c>
      <c r="L7" s="54">
        <f>SUM(L8:L20)</f>
        <v>5</v>
      </c>
      <c r="M7" s="18">
        <f>SUM(M8:M26)</f>
        <v>0</v>
      </c>
      <c r="N7" s="19">
        <f>SUM(N8:N26)</f>
        <v>0</v>
      </c>
      <c r="O7" s="19">
        <f>SUM(O8:O26)</f>
        <v>0</v>
      </c>
      <c r="P7" s="19">
        <f>SUM(P8:P26)</f>
        <v>0</v>
      </c>
      <c r="Q7" s="20">
        <f>SUM(Q8:Q26)</f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s="56" customFormat="1" ht="19.2" customHeight="1" x14ac:dyDescent="0.25">
      <c r="A8" s="141" t="s">
        <v>26</v>
      </c>
      <c r="B8" s="117"/>
      <c r="C8" s="65" t="s">
        <v>34</v>
      </c>
      <c r="D8" s="112"/>
      <c r="E8" s="113" t="s">
        <v>0</v>
      </c>
      <c r="F8" s="114">
        <v>1</v>
      </c>
      <c r="G8" s="105">
        <f t="shared" ref="G8" si="0">IF(SUM(H8:L8)=0,"",SUM(H8:L8))</f>
        <v>0.6</v>
      </c>
      <c r="H8" s="106"/>
      <c r="I8" s="107">
        <v>0.6</v>
      </c>
      <c r="J8" s="108"/>
      <c r="K8" s="108"/>
      <c r="L8" s="158"/>
      <c r="M8" s="109"/>
      <c r="N8" s="110"/>
      <c r="O8" s="110"/>
      <c r="P8" s="110"/>
      <c r="Q8" s="111"/>
      <c r="R8" s="5"/>
      <c r="S8" s="5"/>
      <c r="T8" s="5"/>
      <c r="U8" s="5"/>
      <c r="V8" s="5"/>
      <c r="W8" s="5"/>
      <c r="X8" s="5"/>
      <c r="Y8" s="5"/>
      <c r="Z8" s="5"/>
    </row>
    <row r="9" spans="1:26" s="56" customFormat="1" ht="19.2" customHeight="1" x14ac:dyDescent="0.25">
      <c r="A9" s="141"/>
      <c r="B9" s="117"/>
      <c r="C9" s="66" t="s">
        <v>38</v>
      </c>
      <c r="D9" s="67"/>
      <c r="E9" s="113" t="s">
        <v>0</v>
      </c>
      <c r="F9" s="114">
        <v>1</v>
      </c>
      <c r="G9" s="105">
        <f t="shared" ref="G9:G17" si="1">IF(SUM(H9:L9)=0,"",SUM(H9:L9))</f>
        <v>0.6</v>
      </c>
      <c r="H9" s="106"/>
      <c r="I9" s="107"/>
      <c r="J9" s="108">
        <v>0.6</v>
      </c>
      <c r="K9" s="108"/>
      <c r="L9" s="158"/>
      <c r="M9" s="109"/>
      <c r="N9" s="110"/>
      <c r="O9" s="110"/>
      <c r="P9" s="110"/>
      <c r="Q9" s="111"/>
      <c r="R9" s="5"/>
      <c r="S9" s="5"/>
      <c r="T9" s="5"/>
      <c r="U9" s="5"/>
      <c r="V9" s="5"/>
      <c r="W9" s="5"/>
      <c r="X9" s="5"/>
      <c r="Y9" s="5"/>
      <c r="Z9" s="5"/>
    </row>
    <row r="10" spans="1:26" s="64" customFormat="1" ht="19.2" customHeight="1" x14ac:dyDescent="0.25">
      <c r="A10" s="141"/>
      <c r="B10" s="117"/>
      <c r="C10" s="66" t="s">
        <v>39</v>
      </c>
      <c r="D10" s="67"/>
      <c r="E10" s="113" t="s">
        <v>0</v>
      </c>
      <c r="F10" s="114">
        <v>1</v>
      </c>
      <c r="G10" s="105">
        <f t="shared" si="1"/>
        <v>9.3999999999999986</v>
      </c>
      <c r="H10" s="106"/>
      <c r="I10" s="107"/>
      <c r="J10" s="108">
        <v>2.2999999999999998</v>
      </c>
      <c r="K10" s="108">
        <v>2.9</v>
      </c>
      <c r="L10" s="158">
        <v>4.2</v>
      </c>
      <c r="M10" s="109"/>
      <c r="N10" s="110"/>
      <c r="O10" s="110"/>
      <c r="P10" s="110"/>
      <c r="Q10" s="111"/>
      <c r="R10" s="5"/>
      <c r="S10" s="5"/>
      <c r="T10" s="5"/>
      <c r="U10" s="5"/>
      <c r="V10" s="5"/>
      <c r="W10" s="5"/>
      <c r="X10" s="5"/>
      <c r="Y10" s="5"/>
      <c r="Z10" s="5"/>
    </row>
    <row r="11" spans="1:26" s="64" customFormat="1" ht="19.2" customHeight="1" x14ac:dyDescent="0.25">
      <c r="A11" s="141"/>
      <c r="B11" s="117"/>
      <c r="C11" s="66" t="s">
        <v>40</v>
      </c>
      <c r="D11" s="67"/>
      <c r="E11" s="113" t="s">
        <v>0</v>
      </c>
      <c r="F11" s="114">
        <v>1</v>
      </c>
      <c r="G11" s="105">
        <f t="shared" si="1"/>
        <v>1.2</v>
      </c>
      <c r="H11" s="106"/>
      <c r="I11" s="107"/>
      <c r="J11" s="108"/>
      <c r="K11" s="108">
        <v>1.2</v>
      </c>
      <c r="L11" s="158"/>
      <c r="M11" s="109"/>
      <c r="N11" s="110"/>
      <c r="O11" s="110"/>
      <c r="P11" s="110"/>
      <c r="Q11" s="111"/>
      <c r="R11" s="5"/>
      <c r="S11" s="5"/>
      <c r="T11" s="5"/>
      <c r="U11" s="5"/>
      <c r="V11" s="5"/>
      <c r="W11" s="5"/>
      <c r="X11" s="5"/>
      <c r="Y11" s="5"/>
      <c r="Z11" s="5"/>
    </row>
    <row r="12" spans="1:26" s="64" customFormat="1" ht="19.2" customHeight="1" x14ac:dyDescent="0.25">
      <c r="A12" s="141"/>
      <c r="B12" s="118"/>
      <c r="C12" s="119" t="s">
        <v>41</v>
      </c>
      <c r="D12" s="67"/>
      <c r="E12" s="113" t="s">
        <v>0</v>
      </c>
      <c r="F12" s="114">
        <v>1</v>
      </c>
      <c r="G12" s="105">
        <f t="shared" si="1"/>
        <v>0.6</v>
      </c>
      <c r="H12" s="106"/>
      <c r="I12" s="107"/>
      <c r="J12" s="108"/>
      <c r="K12" s="108"/>
      <c r="L12" s="158">
        <v>0.6</v>
      </c>
      <c r="M12" s="109"/>
      <c r="N12" s="110"/>
      <c r="O12" s="110"/>
      <c r="P12" s="110"/>
      <c r="Q12" s="111"/>
      <c r="R12" s="5"/>
      <c r="S12" s="5"/>
      <c r="T12" s="5"/>
      <c r="U12" s="5"/>
      <c r="V12" s="5"/>
      <c r="W12" s="5"/>
      <c r="X12" s="5"/>
      <c r="Y12" s="5"/>
      <c r="Z12" s="5"/>
    </row>
    <row r="13" spans="1:26" s="64" customFormat="1" ht="19.2" customHeight="1" x14ac:dyDescent="0.25">
      <c r="A13" s="139" t="s">
        <v>30</v>
      </c>
      <c r="B13" s="166"/>
      <c r="C13" s="120" t="s">
        <v>35</v>
      </c>
      <c r="D13" s="67"/>
      <c r="E13" s="113" t="s">
        <v>0</v>
      </c>
      <c r="F13" s="114">
        <v>1</v>
      </c>
      <c r="G13" s="105">
        <f t="shared" ref="G13:G17" si="2">IF(SUM(H13:L13)=0,"",SUM(H13:L13))</f>
        <v>2.7</v>
      </c>
      <c r="H13" s="106"/>
      <c r="I13" s="107">
        <v>2.7</v>
      </c>
      <c r="J13" s="108"/>
      <c r="K13" s="108"/>
      <c r="L13" s="158"/>
      <c r="M13" s="109"/>
      <c r="N13" s="110"/>
      <c r="O13" s="110"/>
      <c r="P13" s="110"/>
      <c r="Q13" s="111"/>
      <c r="R13" s="5"/>
      <c r="S13" s="5"/>
      <c r="T13" s="5"/>
      <c r="U13" s="5"/>
      <c r="V13" s="5"/>
      <c r="W13" s="5"/>
      <c r="X13" s="5"/>
      <c r="Y13" s="5"/>
      <c r="Z13" s="5"/>
    </row>
    <row r="14" spans="1:26" s="88" customFormat="1" ht="19.2" customHeight="1" x14ac:dyDescent="0.25">
      <c r="A14" s="141"/>
      <c r="B14" s="167"/>
      <c r="C14" s="165" t="s">
        <v>37</v>
      </c>
      <c r="D14" s="67"/>
      <c r="E14" s="113" t="s">
        <v>0</v>
      </c>
      <c r="F14" s="114">
        <v>1</v>
      </c>
      <c r="G14" s="105">
        <f t="shared" si="2"/>
        <v>0.9</v>
      </c>
      <c r="H14" s="106"/>
      <c r="I14" s="107">
        <v>0.9</v>
      </c>
      <c r="J14" s="108"/>
      <c r="K14" s="108"/>
      <c r="L14" s="158"/>
      <c r="M14" s="109"/>
      <c r="N14" s="110"/>
      <c r="O14" s="110"/>
      <c r="P14" s="110"/>
      <c r="Q14" s="111"/>
      <c r="R14" s="5"/>
      <c r="S14" s="5"/>
      <c r="T14" s="5"/>
      <c r="U14" s="5"/>
      <c r="V14" s="5"/>
      <c r="W14" s="5"/>
      <c r="X14" s="5"/>
      <c r="Y14" s="5"/>
      <c r="Z14" s="5"/>
    </row>
    <row r="15" spans="1:26" s="64" customFormat="1" ht="19.2" customHeight="1" x14ac:dyDescent="0.25">
      <c r="A15" s="140"/>
      <c r="B15" s="121"/>
      <c r="C15" s="122" t="s">
        <v>36</v>
      </c>
      <c r="D15" s="67"/>
      <c r="E15" s="113" t="s">
        <v>0</v>
      </c>
      <c r="F15" s="114">
        <v>1</v>
      </c>
      <c r="G15" s="105">
        <f t="shared" si="2"/>
        <v>2.9000000000000004</v>
      </c>
      <c r="H15" s="106"/>
      <c r="I15" s="107">
        <v>0.8</v>
      </c>
      <c r="J15" s="108">
        <v>2.1</v>
      </c>
      <c r="K15" s="108"/>
      <c r="L15" s="158"/>
      <c r="M15" s="109"/>
      <c r="N15" s="110"/>
      <c r="O15" s="110"/>
      <c r="P15" s="110"/>
      <c r="Q15" s="111"/>
      <c r="R15" s="5"/>
      <c r="S15" s="5"/>
      <c r="T15" s="5"/>
      <c r="U15" s="5"/>
      <c r="V15" s="5"/>
      <c r="W15" s="5"/>
      <c r="X15" s="5"/>
      <c r="Y15" s="5"/>
      <c r="Z15" s="5"/>
    </row>
    <row r="16" spans="1:26" s="64" customFormat="1" ht="19.2" customHeight="1" x14ac:dyDescent="0.25">
      <c r="A16" s="63" t="s">
        <v>31</v>
      </c>
      <c r="B16" s="117" t="s">
        <v>32</v>
      </c>
      <c r="C16" s="65" t="s">
        <v>29</v>
      </c>
      <c r="D16" s="67"/>
      <c r="E16" s="113" t="s">
        <v>0</v>
      </c>
      <c r="F16" s="114">
        <v>1</v>
      </c>
      <c r="G16" s="105">
        <f t="shared" si="2"/>
        <v>0.9</v>
      </c>
      <c r="H16" s="106"/>
      <c r="I16" s="107"/>
      <c r="J16" s="108"/>
      <c r="K16" s="108">
        <v>0.9</v>
      </c>
      <c r="L16" s="158"/>
      <c r="M16" s="109"/>
      <c r="N16" s="110"/>
      <c r="O16" s="110"/>
      <c r="P16" s="110"/>
      <c r="Q16" s="111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5">
      <c r="A17" s="55" t="s">
        <v>24</v>
      </c>
      <c r="B17" s="68" t="s">
        <v>27</v>
      </c>
      <c r="C17" s="69" t="s">
        <v>28</v>
      </c>
      <c r="D17" s="70"/>
      <c r="E17" s="115" t="s">
        <v>25</v>
      </c>
      <c r="F17" s="116">
        <v>1</v>
      </c>
      <c r="G17" s="105">
        <f t="shared" si="2"/>
        <v>0.2</v>
      </c>
      <c r="H17" s="106"/>
      <c r="I17" s="107"/>
      <c r="J17" s="108"/>
      <c r="K17" s="108"/>
      <c r="L17" s="158">
        <v>0.2</v>
      </c>
      <c r="M17" s="109"/>
      <c r="N17" s="110"/>
      <c r="O17" s="110"/>
      <c r="P17" s="110"/>
      <c r="Q17" s="111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 x14ac:dyDescent="0.25">
      <c r="A18" s="34" t="s">
        <v>20</v>
      </c>
      <c r="B18" s="71"/>
      <c r="C18" s="72"/>
      <c r="D18" s="73"/>
      <c r="E18" s="57"/>
      <c r="F18" s="58"/>
      <c r="G18" s="59" t="str">
        <f t="shared" ref="G18:G23" si="3">IF(SUM(H18:L18)=0,"",SUM(H18:L18))</f>
        <v/>
      </c>
      <c r="H18" s="89"/>
      <c r="I18" s="90"/>
      <c r="J18" s="91"/>
      <c r="K18" s="91"/>
      <c r="L18" s="159"/>
      <c r="M18" s="60"/>
      <c r="N18" s="61"/>
      <c r="O18" s="61"/>
      <c r="P18" s="61"/>
      <c r="Q18" s="62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A19" s="34"/>
      <c r="B19" s="74"/>
      <c r="C19" s="75"/>
      <c r="D19" s="76"/>
      <c r="E19" s="23"/>
      <c r="F19" s="22"/>
      <c r="G19" s="21" t="str">
        <f t="shared" si="3"/>
        <v/>
      </c>
      <c r="H19" s="92"/>
      <c r="I19" s="93"/>
      <c r="J19" s="94"/>
      <c r="K19" s="94"/>
      <c r="L19" s="160"/>
      <c r="M19" s="24"/>
      <c r="N19" s="25"/>
      <c r="O19" s="25"/>
      <c r="P19" s="25"/>
      <c r="Q19" s="26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5">
      <c r="A20" s="41"/>
      <c r="B20" s="77"/>
      <c r="C20" s="78"/>
      <c r="D20" s="79"/>
      <c r="E20" s="23"/>
      <c r="F20" s="22"/>
      <c r="G20" s="21" t="str">
        <f t="shared" si="3"/>
        <v/>
      </c>
      <c r="H20" s="95"/>
      <c r="I20" s="96"/>
      <c r="J20" s="97"/>
      <c r="K20" s="97"/>
      <c r="L20" s="161"/>
      <c r="M20" s="38"/>
      <c r="N20" s="51"/>
      <c r="O20" s="51"/>
      <c r="P20" s="51"/>
      <c r="Q20" s="40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27" t="s">
        <v>23</v>
      </c>
      <c r="B21" s="80" t="s">
        <v>21</v>
      </c>
      <c r="C21" s="81"/>
      <c r="D21" s="82"/>
      <c r="E21" s="28"/>
      <c r="F21" s="29"/>
      <c r="G21" s="30" t="str">
        <f t="shared" si="3"/>
        <v/>
      </c>
      <c r="H21" s="98"/>
      <c r="I21" s="99"/>
      <c r="J21" s="100"/>
      <c r="K21" s="155"/>
      <c r="L21" s="162"/>
      <c r="M21" s="31"/>
      <c r="N21" s="32"/>
      <c r="O21" s="32"/>
      <c r="P21" s="32"/>
      <c r="Q21" s="33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34"/>
      <c r="B22" s="83" t="s">
        <v>22</v>
      </c>
      <c r="C22" s="84" t="s">
        <v>42</v>
      </c>
      <c r="D22" s="79"/>
      <c r="E22" s="35"/>
      <c r="F22" s="36"/>
      <c r="G22" s="37" t="str">
        <f t="shared" si="3"/>
        <v/>
      </c>
      <c r="H22" s="95"/>
      <c r="I22" s="101"/>
      <c r="J22" s="97"/>
      <c r="K22" s="156"/>
      <c r="L22" s="163"/>
      <c r="M22" s="38"/>
      <c r="N22" s="39"/>
      <c r="O22" s="39"/>
      <c r="P22" s="39"/>
      <c r="Q22" s="40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41"/>
      <c r="B23" s="85"/>
      <c r="C23" s="86"/>
      <c r="D23" s="87"/>
      <c r="E23" s="42"/>
      <c r="F23" s="43"/>
      <c r="G23" s="44" t="str">
        <f t="shared" si="3"/>
        <v/>
      </c>
      <c r="H23" s="102"/>
      <c r="I23" s="103"/>
      <c r="J23" s="104"/>
      <c r="K23" s="157"/>
      <c r="L23" s="164"/>
      <c r="M23" s="45"/>
      <c r="N23" s="46"/>
      <c r="O23" s="46"/>
      <c r="P23" s="46"/>
      <c r="Q23" s="47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5"/>
      <c r="B24" s="48"/>
      <c r="C24" s="128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30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5"/>
      <c r="B25" s="49"/>
      <c r="C25" s="136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5"/>
      <c r="B26" s="50"/>
      <c r="C26" s="125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7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7.25" customHeight="1" x14ac:dyDescent="0.25">
      <c r="R1007" s="5"/>
      <c r="S1007" s="5"/>
      <c r="T1007" s="5"/>
      <c r="U1007" s="5"/>
      <c r="V1007" s="5"/>
      <c r="W1007" s="5"/>
      <c r="X1007" s="5"/>
      <c r="Y1007" s="5"/>
      <c r="Z1007" s="5"/>
    </row>
  </sheetData>
  <mergeCells count="16">
    <mergeCell ref="C2:D2"/>
    <mergeCell ref="A4:E5"/>
    <mergeCell ref="F4:Q4"/>
    <mergeCell ref="F5:L5"/>
    <mergeCell ref="M5:Q5"/>
    <mergeCell ref="A6:A7"/>
    <mergeCell ref="C26:Q26"/>
    <mergeCell ref="C24:Q24"/>
    <mergeCell ref="E6:E7"/>
    <mergeCell ref="F6:F7"/>
    <mergeCell ref="B6:B7"/>
    <mergeCell ref="C6:C7"/>
    <mergeCell ref="D6:D7"/>
    <mergeCell ref="C25:Q25"/>
    <mergeCell ref="A13:A15"/>
    <mergeCell ref="A8:A12"/>
  </mergeCells>
  <phoneticPr fontId="17" type="noConversion"/>
  <dataValidations count="1">
    <dataValidation type="list" allowBlank="1" showErrorMessage="1" sqref="E8:E20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2021-10-08T09:29:50Z</dcterms:modified>
</cp:coreProperties>
</file>