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월 5주 홍서율" sheetId="1" r:id="rId4"/>
  </sheets>
  <definedNames/>
  <calcPr/>
</workbook>
</file>

<file path=xl/sharedStrings.xml><?xml version="1.0" encoding="utf-8"?>
<sst xmlns="http://schemas.openxmlformats.org/spreadsheetml/2006/main" count="105" uniqueCount="74">
  <si>
    <t>* 참고_투입 내역 시간 변환 (소수 첫째자리 까지만 노출)</t>
  </si>
  <si>
    <t>상</t>
  </si>
  <si>
    <t>주 간 업 무 보 고 서</t>
  </si>
  <si>
    <t>중</t>
  </si>
  <si>
    <r>
      <rPr>
        <rFont val="Nanum Gothic"/>
        <b/>
        <color rgb="FF000000"/>
        <sz val="12.0"/>
      </rPr>
      <t xml:space="preserve">디자인팀 홍서율 / </t>
    </r>
    <r>
      <rPr>
        <rFont val="Nanum Gothic"/>
        <b val="0"/>
        <color rgb="FF000000"/>
        <sz val="12.0"/>
      </rPr>
      <t>2021. 09. 27 ~ 2021. 10. 01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</si>
  <si>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</si>
  <si>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</si>
  <si>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</si>
  <si>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</si>
  <si>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</si>
  <si>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</si>
  <si>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</si>
  <si>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</si>
  <si>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</si>
  <si>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</si>
  <si>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</si>
  <si>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</si>
  <si>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</si>
  <si>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</si>
  <si>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</si>
  <si>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</si>
  <si>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</si>
  <si>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</si>
  <si>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AI Sound Max 이벤트</t>
  </si>
  <si>
    <t>└ 키비주얼 PC/MO</t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</si>
  <si>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</si>
  <si>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</si>
  <si>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</si>
  <si>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</si>
  <si>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</si>
  <si>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r>
      <rPr>
        <rFont val="Nanum Gothic"/>
        <b/>
        <color rgb="FF000000"/>
      </rPr>
      <t>└</t>
    </r>
    <r>
      <rPr>
        <rFont val="Nanum Gothic"/>
        <b val="0"/>
        <color rgb="FF000000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</si>
  <si>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</si>
  <si>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</si>
  <si>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</si>
  <si>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</si>
  <si>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rFont val="Nanum Gothic"/>
        <b/>
        <color rgb="FF000000"/>
      </rPr>
      <t xml:space="preserve">└ </t>
    </r>
    <r>
      <rPr>
        <rFont val="Nanum Gothic"/>
        <b val="0"/>
        <color rgb="FF000000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</si>
  <si>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</si>
  <si>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</si>
  <si>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</si>
  <si>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</si>
  <si>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</si>
  <si>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하</t>
  </si>
  <si>
    <t>케이블샵</t>
  </si>
  <si>
    <t>1+1, 다이렉트 통합 이벤트</t>
  </si>
  <si>
    <t>└ 콘텐츠 내용 수정(PC/MO)</t>
  </si>
  <si>
    <t>└ 진행중 이벤트 리스트 배너 수정(PC/MO)</t>
  </si>
  <si>
    <t>기업</t>
  </si>
  <si>
    <t>10월 브랜드검색 썸네일</t>
  </si>
  <si>
    <t>B tv</t>
  </si>
  <si>
    <t>10월 이달의 추천 신작</t>
  </si>
  <si>
    <t>└ 콘텐츠 내 영화 스틸컷 이미지 제작</t>
  </si>
  <si>
    <t>개인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</si>
  <si>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</si>
  <si>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</si>
  <si>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</si>
  <si>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</si>
  <si>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</si>
  <si>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</si>
  <si>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</si>
  <si>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</si>
  <si>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</si>
  <si>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</si>
  <si>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기타</t>
  </si>
  <si>
    <t>디자인팀 회의</t>
  </si>
  <si>
    <t>주간업무 공유 및 일정회의</t>
  </si>
  <si>
    <t>SKBB 나스 산출물 관리</t>
  </si>
  <si>
    <t>유컴 나스 -&gt; SKBB 나스 산출물 관리</t>
  </si>
  <si>
    <t>휴가/공휴일</t>
  </si>
  <si>
    <t>휴가</t>
  </si>
  <si>
    <t>차주 금요일 백신 휴가</t>
  </si>
  <si>
    <t>부재시 업무 담당자: 최명신 책임, 박소영 수석</t>
  </si>
  <si>
    <t>공휴일</t>
  </si>
  <si>
    <t>차주 월요일 대체공휴일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</si>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</sst>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"/>
    <numFmt numFmtId="166" formatCode="#,##0.0"/>
  </numFmts>
  <fonts count="22">
    <font>
      <sz val="10.0"/>
      <color rgb="FF000000"/>
      <name val="Arial"/>
    </font>
    <font>
      <sz val="9.0"/>
      <color rgb="FF000000"/>
      <name val="Nanum Gothic"/>
    </font>
    <font>
      <sz val="11.0"/>
      <color rgb="FF000000"/>
      <name val="Nanum Gothic"/>
    </font>
    <font>
      <sz val="11.0"/>
      <color rgb="FFFFFFFF"/>
      <name val="Nanum Gothic"/>
    </font>
    <font>
      <color theme="1"/>
      <name val="Nanum Gothic"/>
    </font>
    <font>
      <b/>
      <u/>
      <sz val="20.0"/>
      <color rgb="FF000000"/>
      <name val="Nanum Gothic"/>
    </font>
    <font>
      <b/>
      <sz val="20.0"/>
      <color rgb="FF000000"/>
      <name val="Nanum Gothic"/>
    </font>
    <font>
      <b/>
      <u/>
      <sz val="20.0"/>
      <color rgb="FF000000"/>
      <name val="Nanum Gothic"/>
    </font>
    <font>
      <b/>
      <u/>
      <sz val="20.0"/>
      <color rgb="FF000000"/>
      <name val="Nanum Gothic"/>
    </font>
    <font>
      <b/>
      <sz val="12.0"/>
      <color rgb="FF000000"/>
      <name val="Nanum Gothic"/>
    </font>
    <font>
      <b/>
      <sz val="11.0"/>
      <color rgb="FF000000"/>
      <name val="Nanum Gothic"/>
    </font>
    <font/>
    <font>
      <b/>
      <sz val="9.0"/>
      <color rgb="FF000000"/>
      <name val="Nanum Gothic"/>
    </font>
    <font>
      <b/>
      <color rgb="FF000000"/>
      <name val="Nanum Gothic"/>
    </font>
    <font>
      <b/>
      <color theme="1"/>
      <name val="Nanum Gothic"/>
    </font>
    <font>
      <color rgb="FF000000"/>
      <name val="Nanum Gothic"/>
    </font>
    <font>
      <sz val="9.0"/>
      <color theme="1"/>
      <name val="Nanum Gothic"/>
    </font>
    <font>
      <color rgb="FF000000"/>
      <name val="Roboto"/>
    </font>
    <font>
      <b/>
      <color rgb="FF000000"/>
      <name val="Roboto"/>
    </font>
    <font>
      <b/>
      <sz val="9.0"/>
      <color theme="1"/>
      <name val="Nanum Gothic"/>
    </font>
    <font>
      <b/>
      <sz val="10.0"/>
      <color rgb="FF000000"/>
      <name val="Nanum Gothic"/>
    </font>
    <font>
      <sz val="10.0"/>
      <color rgb="FF000000"/>
      <name val="Nanum Gothic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434343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434343"/>
      </right>
      <bottom style="thin">
        <color rgb="FF000000"/>
      </bottom>
    </border>
    <border>
      <left style="thin">
        <color rgb="FF000000"/>
      </left>
      <right style="thin">
        <color rgb="FF434343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434343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vertical="center"/>
    </xf>
    <xf borderId="0" fillId="0" fontId="2" numFmtId="0" xfId="0" applyAlignment="1" applyFont="1">
      <alignment horizontal="center" shrinkToFit="0" vertical="center" wrapText="0"/>
    </xf>
    <xf borderId="0" fillId="0" fontId="5" numFmtId="49" xfId="0" applyAlignment="1" applyFont="1" applyNumberFormat="1">
      <alignment shrinkToFit="0" vertical="center" wrapText="0"/>
    </xf>
    <xf borderId="0" fillId="0" fontId="6" numFmtId="0" xfId="0" applyAlignment="1" applyFont="1">
      <alignment horizontal="right" readingOrder="0" shrinkToFit="0" vertical="center" wrapText="1"/>
    </xf>
    <xf borderId="0" fillId="0" fontId="7" numFmtId="164" xfId="0" applyAlignment="1" applyFont="1" applyNumberFormat="1">
      <alignment horizontal="right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2" fontId="2" numFmtId="165" xfId="0" applyAlignment="1" applyFill="1" applyFont="1" applyNumberFormat="1">
      <alignment horizontal="center" readingOrder="0" shrinkToFit="0" vertical="center" wrapText="0"/>
    </xf>
    <xf borderId="0" fillId="0" fontId="8" numFmtId="0" xfId="0" applyAlignment="1" applyFont="1">
      <alignment shrinkToFit="0" vertical="center" wrapText="0"/>
    </xf>
    <xf borderId="0" fillId="0" fontId="9" numFmtId="49" xfId="0" applyAlignment="1" applyFont="1" applyNumberFormat="1">
      <alignment horizontal="left" readingOrder="0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1" fillId="0" fontId="10" numFmtId="0" xfId="0" applyAlignment="1" applyBorder="1" applyFont="1">
      <alignment shrinkToFit="0" vertical="center" wrapText="0"/>
    </xf>
    <xf borderId="2" fillId="3" fontId="10" numFmtId="0" xfId="0" applyAlignment="1" applyBorder="1" applyFill="1" applyFont="1">
      <alignment horizontal="center" readingOrder="0" shrinkToFit="0" vertical="center" wrapText="0"/>
    </xf>
    <xf borderId="3" fillId="0" fontId="11" numFmtId="0" xfId="0" applyBorder="1" applyFont="1"/>
    <xf borderId="4" fillId="0" fontId="11" numFmtId="0" xfId="0" applyBorder="1" applyFont="1"/>
    <xf borderId="5" fillId="3" fontId="12" numFmtId="0" xfId="0" applyAlignment="1" applyBorder="1" applyFont="1">
      <alignment horizontal="center" readingOrder="0" shrinkToFit="0" vertical="center" wrapText="0"/>
    </xf>
    <xf borderId="5" fillId="0" fontId="11" numFmtId="0" xfId="0" applyBorder="1" applyFont="1"/>
    <xf borderId="6" fillId="0" fontId="11" numFmtId="0" xfId="0" applyBorder="1" applyFont="1"/>
    <xf borderId="7" fillId="0" fontId="11" numFmtId="0" xfId="0" applyBorder="1" applyFont="1"/>
    <xf borderId="1" fillId="0" fontId="11" numFmtId="0" xfId="0" applyBorder="1" applyFont="1"/>
    <xf borderId="8" fillId="0" fontId="11" numFmtId="0" xfId="0" applyBorder="1" applyFont="1"/>
    <xf borderId="9" fillId="4" fontId="13" numFmtId="0" xfId="0" applyAlignment="1" applyBorder="1" applyFill="1" applyFont="1">
      <alignment horizontal="center" readingOrder="0" shrinkToFit="0" vertical="center" wrapText="0"/>
    </xf>
    <xf borderId="9" fillId="4" fontId="13" numFmtId="49" xfId="0" applyAlignment="1" applyBorder="1" applyFont="1" applyNumberFormat="1">
      <alignment horizontal="center" readingOrder="0" shrinkToFit="0" vertical="center" wrapText="0"/>
    </xf>
    <xf borderId="9" fillId="4" fontId="13" numFmtId="0" xfId="0" applyAlignment="1" applyBorder="1" applyFont="1">
      <alignment horizontal="center" readingOrder="0" shrinkToFit="0" vertical="center" wrapText="1"/>
    </xf>
    <xf borderId="9" fillId="4" fontId="12" numFmtId="0" xfId="0" applyAlignment="1" applyBorder="1" applyFont="1">
      <alignment horizontal="center" readingOrder="0" shrinkToFit="0" vertical="center" wrapText="0"/>
    </xf>
    <xf borderId="9" fillId="4" fontId="12" numFmtId="0" xfId="0" applyAlignment="1" applyBorder="1" applyFont="1">
      <alignment horizontal="center" readingOrder="0" vertical="center"/>
    </xf>
    <xf borderId="10" fillId="4" fontId="12" numFmtId="0" xfId="0" applyAlignment="1" applyBorder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0"/>
    </xf>
    <xf borderId="11" fillId="4" fontId="12" numFmtId="0" xfId="0" applyAlignment="1" applyBorder="1" applyFont="1">
      <alignment horizontal="center" readingOrder="0" shrinkToFit="0" vertical="center" wrapText="0"/>
    </xf>
    <xf borderId="12" fillId="4" fontId="12" numFmtId="0" xfId="0" applyAlignment="1" applyBorder="1" applyFont="1">
      <alignment horizontal="center" readingOrder="0" shrinkToFit="0" vertical="center" wrapText="0"/>
    </xf>
    <xf borderId="13" fillId="0" fontId="11" numFmtId="0" xfId="0" applyBorder="1" applyFont="1"/>
    <xf borderId="14" fillId="0" fontId="11" numFmtId="0" xfId="0" applyBorder="1" applyFont="1"/>
    <xf borderId="1" fillId="4" fontId="12" numFmtId="166" xfId="0" applyAlignment="1" applyBorder="1" applyFont="1" applyNumberFormat="1">
      <alignment horizontal="center" readingOrder="0" shrinkToFit="0" vertical="center" wrapText="0"/>
    </xf>
    <xf borderId="7" fillId="4" fontId="12" numFmtId="166" xfId="0" applyAlignment="1" applyBorder="1" applyFont="1" applyNumberFormat="1">
      <alignment horizontal="center" readingOrder="0" shrinkToFit="0" vertical="center" wrapText="0"/>
    </xf>
    <xf borderId="15" fillId="4" fontId="12" numFmtId="166" xfId="0" applyAlignment="1" applyBorder="1" applyFont="1" applyNumberFormat="1">
      <alignment horizontal="center" readingOrder="0" shrinkToFit="0" vertical="center" wrapText="0"/>
    </xf>
    <xf borderId="10" fillId="0" fontId="13" numFmtId="0" xfId="0" applyAlignment="1" applyBorder="1" applyFont="1">
      <alignment horizontal="center" readingOrder="0" shrinkToFit="0" vertical="center" wrapText="0"/>
    </xf>
    <xf borderId="12" fillId="0" fontId="13" numFmtId="49" xfId="0" applyAlignment="1" applyBorder="1" applyFont="1" applyNumberFormat="1">
      <alignment horizontal="center" readingOrder="0" shrinkToFit="0" vertical="center" wrapText="0"/>
    </xf>
    <xf borderId="0" fillId="0" fontId="14" numFmtId="0" xfId="0" applyAlignment="1" applyFont="1">
      <alignment readingOrder="0" shrinkToFit="0" vertical="center" wrapText="1"/>
    </xf>
    <xf borderId="10" fillId="0" fontId="15" numFmtId="0" xfId="0" applyAlignment="1" applyBorder="1" applyFont="1">
      <alignment horizontal="left" readingOrder="0" shrinkToFit="0" vertical="center" wrapText="0"/>
    </xf>
    <xf borderId="12" fillId="0" fontId="12" numFmtId="0" xfId="0" applyAlignment="1" applyBorder="1" applyFont="1">
      <alignment horizontal="center" readingOrder="0" shrinkToFit="0" vertical="center" wrapText="0"/>
    </xf>
    <xf borderId="12" fillId="0" fontId="12" numFmtId="9" xfId="0" applyAlignment="1" applyBorder="1" applyFont="1" applyNumberFormat="1">
      <alignment horizontal="center" readingOrder="0" shrinkToFit="0" vertical="center" wrapText="0"/>
    </xf>
    <xf borderId="12" fillId="0" fontId="12" numFmtId="166" xfId="0" applyAlignment="1" applyBorder="1" applyFont="1" applyNumberFormat="1">
      <alignment horizontal="center" readingOrder="0" shrinkToFit="0" vertical="center" wrapText="0"/>
    </xf>
    <xf borderId="0" fillId="0" fontId="16" numFmtId="166" xfId="0" applyAlignment="1" applyFont="1" applyNumberFormat="1">
      <alignment horizontal="center" readingOrder="0" shrinkToFit="0" vertical="center" wrapText="0"/>
    </xf>
    <xf borderId="0" fillId="0" fontId="16" numFmtId="166" xfId="0" applyAlignment="1" applyFont="1" applyNumberFormat="1">
      <alignment horizontal="center" shrinkToFit="0" vertical="center" wrapText="0"/>
    </xf>
    <xf borderId="0" fillId="2" fontId="16" numFmtId="166" xfId="0" applyAlignment="1" applyFont="1" applyNumberFormat="1">
      <alignment horizontal="center" shrinkToFit="0" vertical="center" wrapText="0"/>
    </xf>
    <xf borderId="12" fillId="2" fontId="16" numFmtId="166" xfId="0" applyAlignment="1" applyBorder="1" applyFont="1" applyNumberFormat="1">
      <alignment horizontal="center" readingOrder="0" shrinkToFit="0" vertical="center" wrapText="0"/>
    </xf>
    <xf borderId="0" fillId="5" fontId="16" numFmtId="166" xfId="0" applyAlignment="1" applyFill="1" applyFont="1" applyNumberFormat="1">
      <alignment horizontal="center" shrinkToFit="0" vertical="center" wrapText="0"/>
    </xf>
    <xf borderId="12" fillId="0" fontId="16" numFmtId="166" xfId="0" applyAlignment="1" applyBorder="1" applyFont="1" applyNumberFormat="1">
      <alignment horizontal="center" shrinkToFit="0" vertical="center" wrapText="0"/>
    </xf>
    <xf borderId="10" fillId="0" fontId="13" numFmtId="0" xfId="0" applyAlignment="1" applyBorder="1" applyFont="1">
      <alignment horizontal="center" shrinkToFit="0" vertical="center" wrapText="0"/>
    </xf>
    <xf borderId="12" fillId="0" fontId="15" numFmtId="49" xfId="0" applyAlignment="1" applyBorder="1" applyFont="1" applyNumberFormat="1">
      <alignment horizontal="center" readingOrder="0" shrinkToFit="0" vertical="center" wrapText="0"/>
    </xf>
    <xf borderId="12" fillId="0" fontId="15" numFmtId="0" xfId="0" applyAlignment="1" applyBorder="1" applyFont="1">
      <alignment horizontal="left" readingOrder="0" shrinkToFit="0" vertical="center" wrapText="1"/>
    </xf>
    <xf borderId="12" fillId="0" fontId="15" numFmtId="0" xfId="0" applyAlignment="1" applyBorder="1" applyFont="1">
      <alignment horizontal="left" shrinkToFit="0" vertical="center" wrapText="0"/>
    </xf>
    <xf borderId="0" fillId="2" fontId="16" numFmtId="166" xfId="0" applyAlignment="1" applyFont="1" applyNumberFormat="1">
      <alignment horizontal="center" readingOrder="0" shrinkToFit="0" vertical="center" wrapText="0"/>
    </xf>
    <xf borderId="12" fillId="0" fontId="15" numFmtId="49" xfId="0" applyAlignment="1" applyBorder="1" applyFont="1" applyNumberFormat="1">
      <alignment horizontal="center" shrinkToFit="0" vertical="center" wrapText="0"/>
    </xf>
    <xf borderId="12" fillId="0" fontId="15" numFmtId="0" xfId="0" applyAlignment="1" applyBorder="1" applyFont="1">
      <alignment horizontal="left" readingOrder="0" shrinkToFit="0" vertical="center" wrapText="0"/>
    </xf>
    <xf borderId="0" fillId="5" fontId="16" numFmtId="166" xfId="0" applyAlignment="1" applyFont="1" applyNumberFormat="1">
      <alignment horizontal="center" readingOrder="0" shrinkToFit="0" vertical="center" wrapText="0"/>
    </xf>
    <xf borderId="10" fillId="0" fontId="13" numFmtId="0" xfId="0" applyAlignment="1" applyBorder="1" applyFont="1">
      <alignment horizontal="center" shrinkToFit="0" vertical="center" wrapText="0"/>
    </xf>
    <xf borderId="0" fillId="0" fontId="1" numFmtId="166" xfId="0" applyAlignment="1" applyFont="1" applyNumberFormat="1">
      <alignment horizontal="center" readingOrder="0" vertical="center"/>
    </xf>
    <xf borderId="12" fillId="0" fontId="13" numFmtId="0" xfId="0" applyAlignment="1" applyBorder="1" applyFont="1">
      <alignment horizontal="left" readingOrder="0" shrinkToFit="0" vertical="center" wrapText="1"/>
    </xf>
    <xf borderId="12" fillId="2" fontId="16" numFmtId="166" xfId="0" applyAlignment="1" applyBorder="1" applyFont="1" applyNumberFormat="1">
      <alignment horizontal="center" shrinkToFit="0" vertical="center" wrapText="0"/>
    </xf>
    <xf borderId="12" fillId="5" fontId="17" numFmtId="0" xfId="0" applyAlignment="1" applyBorder="1" applyFont="1">
      <alignment readingOrder="0"/>
    </xf>
    <xf borderId="11" fillId="0" fontId="13" numFmtId="0" xfId="0" applyAlignment="1" applyBorder="1" applyFont="1">
      <alignment horizontal="center" shrinkToFit="0" vertical="center" wrapText="0"/>
    </xf>
    <xf borderId="10" fillId="0" fontId="13" numFmtId="49" xfId="0" applyAlignment="1" applyBorder="1" applyFont="1" applyNumberFormat="1">
      <alignment horizontal="center" readingOrder="0" shrinkToFit="0" vertical="center" wrapText="0"/>
    </xf>
    <xf borderId="0" fillId="5" fontId="17" numFmtId="0" xfId="0" applyAlignment="1" applyFont="1">
      <alignment readingOrder="0"/>
    </xf>
    <xf borderId="10" fillId="0" fontId="15" numFmtId="0" xfId="0" applyAlignment="1" applyBorder="1" applyFont="1">
      <alignment horizontal="left" shrinkToFit="0" vertical="center" wrapText="0"/>
    </xf>
    <xf borderId="11" fillId="0" fontId="12" numFmtId="0" xfId="0" applyAlignment="1" applyBorder="1" applyFont="1">
      <alignment horizontal="center" readingOrder="0" shrinkToFit="0" vertical="center" wrapText="0"/>
    </xf>
    <xf borderId="10" fillId="0" fontId="12" numFmtId="9" xfId="0" applyAlignment="1" applyBorder="1" applyFont="1" applyNumberFormat="1">
      <alignment horizontal="center" readingOrder="0" shrinkToFit="0" vertical="center" wrapText="0"/>
    </xf>
    <xf borderId="11" fillId="0" fontId="13" numFmtId="0" xfId="0" applyAlignment="1" applyBorder="1" applyFont="1">
      <alignment horizontal="center" readingOrder="0" shrinkToFit="0" vertical="center" wrapText="0"/>
    </xf>
    <xf borderId="0" fillId="0" fontId="13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center" readingOrder="0" shrinkToFit="0" vertical="center" wrapText="0"/>
    </xf>
    <xf borderId="0" fillId="0" fontId="15" numFmtId="0" xfId="0" applyAlignment="1" applyFont="1">
      <alignment horizontal="left" readingOrder="0" shrinkToFit="0" vertical="center" wrapText="1"/>
    </xf>
    <xf borderId="0" fillId="0" fontId="12" numFmtId="166" xfId="0" applyAlignment="1" applyFont="1" applyNumberFormat="1">
      <alignment horizontal="center" readingOrder="0" shrinkToFit="0" vertical="center" wrapText="0"/>
    </xf>
    <xf borderId="11" fillId="0" fontId="16" numFmtId="166" xfId="0" applyAlignment="1" applyBorder="1" applyFont="1" applyNumberFormat="1">
      <alignment horizontal="center" readingOrder="0" shrinkToFit="0" vertical="center" wrapText="0"/>
    </xf>
    <xf borderId="0" fillId="5" fontId="18" numFmtId="0" xfId="0" applyAlignment="1" applyFont="1">
      <alignment readingOrder="0"/>
    </xf>
    <xf borderId="16" fillId="0" fontId="13" numFmtId="0" xfId="0" applyAlignment="1" applyBorder="1" applyFont="1">
      <alignment horizontal="center" readingOrder="0" shrinkToFit="0" vertical="center" wrapText="0"/>
    </xf>
    <xf borderId="17" fillId="0" fontId="13" numFmtId="49" xfId="0" applyAlignment="1" applyBorder="1" applyFont="1" applyNumberFormat="1">
      <alignment horizontal="center" readingOrder="0" shrinkToFit="0" vertical="center" wrapText="0"/>
    </xf>
    <xf borderId="17" fillId="0" fontId="15" numFmtId="0" xfId="0" applyAlignment="1" applyBorder="1" applyFont="1">
      <alignment horizontal="left" readingOrder="0" shrinkToFit="0" vertical="center" wrapText="1"/>
    </xf>
    <xf borderId="17" fillId="0" fontId="15" numFmtId="0" xfId="0" applyAlignment="1" applyBorder="1" applyFont="1">
      <alignment horizontal="left" shrinkToFit="0" vertical="center" wrapText="0"/>
    </xf>
    <xf borderId="17" fillId="0" fontId="12" numFmtId="0" xfId="0" applyAlignment="1" applyBorder="1" applyFont="1">
      <alignment horizontal="center" readingOrder="0" shrinkToFit="0" vertical="center" wrapText="0"/>
    </xf>
    <xf borderId="17" fillId="0" fontId="12" numFmtId="9" xfId="0" applyAlignment="1" applyBorder="1" applyFont="1" applyNumberFormat="1">
      <alignment horizontal="center" readingOrder="0" shrinkToFit="0" vertical="center" wrapText="0"/>
    </xf>
    <xf borderId="17" fillId="0" fontId="12" numFmtId="166" xfId="0" applyAlignment="1" applyBorder="1" applyFont="1" applyNumberFormat="1">
      <alignment horizontal="center" readingOrder="0" shrinkToFit="0" vertical="center" wrapText="0"/>
    </xf>
    <xf borderId="18" fillId="0" fontId="16" numFmtId="166" xfId="0" applyAlignment="1" applyBorder="1" applyFont="1" applyNumberFormat="1">
      <alignment horizontal="center" readingOrder="0" shrinkToFit="0" vertical="center" wrapText="0"/>
    </xf>
    <xf borderId="18" fillId="0" fontId="16" numFmtId="166" xfId="0" applyAlignment="1" applyBorder="1" applyFont="1" applyNumberFormat="1">
      <alignment horizontal="center" shrinkToFit="0" vertical="center" wrapText="0"/>
    </xf>
    <xf borderId="18" fillId="2" fontId="16" numFmtId="166" xfId="0" applyAlignment="1" applyBorder="1" applyFont="1" applyNumberFormat="1">
      <alignment horizontal="center" readingOrder="0" shrinkToFit="0" vertical="center" wrapText="0"/>
    </xf>
    <xf borderId="17" fillId="2" fontId="16" numFmtId="166" xfId="0" applyAlignment="1" applyBorder="1" applyFont="1" applyNumberFormat="1">
      <alignment horizontal="center" shrinkToFit="0" vertical="center" wrapText="0"/>
    </xf>
    <xf borderId="18" fillId="5" fontId="16" numFmtId="166" xfId="0" applyAlignment="1" applyBorder="1" applyFont="1" applyNumberFormat="1">
      <alignment horizontal="center" shrinkToFit="0" vertical="center" wrapText="0"/>
    </xf>
    <xf borderId="17" fillId="0" fontId="16" numFmtId="166" xfId="0" applyAlignment="1" applyBorder="1" applyFont="1" applyNumberFormat="1">
      <alignment horizontal="center" shrinkToFit="0" vertical="center" wrapText="0"/>
    </xf>
    <xf borderId="12" fillId="0" fontId="19" numFmtId="166" xfId="0" applyAlignment="1" applyBorder="1" applyFont="1" applyNumberFormat="1">
      <alignment horizontal="center" readingOrder="0" shrinkToFit="0" vertical="center" wrapText="0"/>
    </xf>
    <xf borderId="19" fillId="4" fontId="20" numFmtId="0" xfId="0" applyAlignment="1" applyBorder="1" applyFont="1">
      <alignment horizontal="center" readingOrder="0" shrinkToFit="0" vertical="center" wrapText="0"/>
    </xf>
    <xf borderId="20" fillId="0" fontId="21" numFmtId="49" xfId="0" applyAlignment="1" applyBorder="1" applyFont="1" applyNumberFormat="1">
      <alignment horizontal="center" readingOrder="0" shrinkToFit="0" vertical="center" wrapText="0"/>
    </xf>
    <xf borderId="20" fillId="0" fontId="21" numFmtId="0" xfId="0" applyAlignment="1" applyBorder="1" applyFont="1">
      <alignment horizontal="left" readingOrder="0" shrinkToFit="0" vertical="center" wrapText="1"/>
    </xf>
    <xf borderId="20" fillId="0" fontId="21" numFmtId="0" xfId="0" applyAlignment="1" applyBorder="1" applyFont="1">
      <alignment horizontal="left" readingOrder="0" shrinkToFit="0" wrapText="0"/>
    </xf>
    <xf borderId="20" fillId="0" fontId="15" numFmtId="0" xfId="0" applyAlignment="1" applyBorder="1" applyFont="1">
      <alignment horizontal="left" shrinkToFit="0" vertical="center" wrapText="0"/>
    </xf>
    <xf borderId="20" fillId="0" fontId="12" numFmtId="0" xfId="0" applyAlignment="1" applyBorder="1" applyFont="1">
      <alignment horizontal="center" shrinkToFit="0" vertical="center" wrapText="0"/>
    </xf>
    <xf borderId="20" fillId="0" fontId="19" numFmtId="166" xfId="0" applyAlignment="1" applyBorder="1" applyFont="1" applyNumberFormat="1">
      <alignment horizontal="center" readingOrder="0" shrinkToFit="0" vertical="center" wrapText="0"/>
    </xf>
    <xf borderId="3" fillId="0" fontId="16" numFmtId="166" xfId="0" applyAlignment="1" applyBorder="1" applyFont="1" applyNumberFormat="1">
      <alignment horizontal="center" readingOrder="0" shrinkToFit="0" vertical="center" wrapText="0"/>
    </xf>
    <xf borderId="3" fillId="2" fontId="16" numFmtId="166" xfId="0" applyAlignment="1" applyBorder="1" applyFont="1" applyNumberFormat="1">
      <alignment horizontal="center" readingOrder="0" shrinkToFit="0" vertical="center" wrapText="0"/>
    </xf>
    <xf borderId="20" fillId="2" fontId="16" numFmtId="166" xfId="0" applyAlignment="1" applyBorder="1" applyFont="1" applyNumberFormat="1">
      <alignment horizontal="center" readingOrder="0" shrinkToFit="0" vertical="center" wrapText="0"/>
    </xf>
    <xf borderId="3" fillId="0" fontId="16" numFmtId="166" xfId="0" applyAlignment="1" applyBorder="1" applyFont="1" applyNumberFormat="1">
      <alignment horizontal="center" shrinkToFit="0" vertical="center" wrapText="0"/>
    </xf>
    <xf borderId="20" fillId="0" fontId="16" numFmtId="166" xfId="0" applyAlignment="1" applyBorder="1" applyFont="1" applyNumberFormat="1">
      <alignment horizontal="center" shrinkToFit="0" vertical="center" wrapText="0"/>
    </xf>
    <xf borderId="10" fillId="4" fontId="20" numFmtId="0" xfId="0" applyAlignment="1" applyBorder="1" applyFont="1">
      <alignment horizontal="center" shrinkToFit="0" vertical="center" wrapText="0"/>
    </xf>
    <xf borderId="12" fillId="0" fontId="21" numFmtId="49" xfId="0" applyAlignment="1" applyBorder="1" applyFont="1" applyNumberFormat="1">
      <alignment horizontal="center" readingOrder="0" shrinkToFit="0" vertical="center" wrapText="0"/>
    </xf>
    <xf borderId="12" fillId="0" fontId="21" numFmtId="0" xfId="0" applyAlignment="1" applyBorder="1" applyFont="1">
      <alignment horizontal="left" readingOrder="0" shrinkToFit="0" vertical="center" wrapText="1"/>
    </xf>
    <xf borderId="12" fillId="0" fontId="21" numFmtId="0" xfId="0" applyAlignment="1" applyBorder="1" applyFont="1">
      <alignment horizontal="left" readingOrder="0" shrinkToFit="0" wrapText="0"/>
    </xf>
    <xf borderId="12" fillId="0" fontId="12" numFmtId="0" xfId="0" applyAlignment="1" applyBorder="1" applyFont="1">
      <alignment horizontal="center" shrinkToFit="0" vertical="center" wrapText="0"/>
    </xf>
    <xf borderId="12" fillId="0" fontId="19" numFmtId="166" xfId="0" applyAlignment="1" applyBorder="1" applyFont="1" applyNumberFormat="1">
      <alignment horizontal="center" shrinkToFit="0" vertical="center" wrapText="0"/>
    </xf>
    <xf borderId="12" fillId="0" fontId="16" numFmtId="166" xfId="0" applyAlignment="1" applyBorder="1" applyFont="1" applyNumberFormat="1">
      <alignment horizontal="center" readingOrder="0" shrinkToFit="0" vertical="center" wrapText="0"/>
    </xf>
    <xf borderId="14" fillId="4" fontId="20" numFmtId="0" xfId="0" applyAlignment="1" applyBorder="1" applyFont="1">
      <alignment horizontal="center" shrinkToFit="0" vertical="center" wrapText="0"/>
    </xf>
    <xf borderId="15" fillId="0" fontId="21" numFmtId="49" xfId="0" applyAlignment="1" applyBorder="1" applyFont="1" applyNumberFormat="1">
      <alignment horizontal="center" shrinkToFit="0" vertical="center" wrapText="0"/>
    </xf>
    <xf borderId="15" fillId="0" fontId="21" numFmtId="0" xfId="0" applyAlignment="1" applyBorder="1" applyFont="1">
      <alignment horizontal="left" shrinkToFit="0" vertical="center" wrapText="1"/>
    </xf>
    <xf borderId="15" fillId="0" fontId="21" numFmtId="0" xfId="0" applyAlignment="1" applyBorder="1" applyFont="1">
      <alignment horizontal="left" shrinkToFit="0" vertical="center" wrapText="0"/>
    </xf>
    <xf borderId="15" fillId="0" fontId="15" numFmtId="0" xfId="0" applyAlignment="1" applyBorder="1" applyFont="1">
      <alignment horizontal="left" shrinkToFit="0" vertical="center" wrapText="0"/>
    </xf>
    <xf borderId="15" fillId="0" fontId="12" numFmtId="0" xfId="0" applyAlignment="1" applyBorder="1" applyFont="1">
      <alignment horizontal="center" shrinkToFit="0" vertical="center" wrapText="0"/>
    </xf>
    <xf borderId="15" fillId="0" fontId="19" numFmtId="166" xfId="0" applyAlignment="1" applyBorder="1" applyFont="1" applyNumberFormat="1">
      <alignment horizontal="center" shrinkToFit="0" vertical="center" wrapText="0"/>
    </xf>
    <xf borderId="1" fillId="0" fontId="16" numFmtId="166" xfId="0" applyAlignment="1" applyBorder="1" applyFont="1" applyNumberFormat="1">
      <alignment horizontal="center" shrinkToFit="0" vertical="center" wrapText="0"/>
    </xf>
    <xf borderId="1" fillId="2" fontId="16" numFmtId="166" xfId="0" applyAlignment="1" applyBorder="1" applyFont="1" applyNumberFormat="1">
      <alignment horizontal="center" shrinkToFit="0" vertical="center" wrapText="0"/>
    </xf>
    <xf borderId="15" fillId="2" fontId="16" numFmtId="166" xfId="0" applyAlignment="1" applyBorder="1" applyFont="1" applyNumberFormat="1">
      <alignment horizontal="center" shrinkToFit="0" vertical="center" wrapText="0"/>
    </xf>
    <xf borderId="15" fillId="0" fontId="16" numFmtId="166" xfId="0" applyAlignment="1" applyBorder="1" applyFont="1" applyNumberFormat="1">
      <alignment horizontal="center" shrinkToFit="0" vertical="center" wrapText="0"/>
    </xf>
    <xf borderId="10" fillId="4" fontId="13" numFmtId="0" xfId="0" applyAlignment="1" applyBorder="1" applyFont="1">
      <alignment horizontal="center" readingOrder="0" shrinkToFit="0" wrapText="0"/>
    </xf>
    <xf borderId="12" fillId="4" fontId="15" numFmtId="49" xfId="0" applyAlignment="1" applyBorder="1" applyFont="1" applyNumberFormat="1">
      <alignment horizontal="center" readingOrder="0" shrinkToFit="0" vertical="center" wrapText="0"/>
    </xf>
    <xf borderId="3" fillId="4" fontId="15" numFmtId="0" xfId="0" applyAlignment="1" applyBorder="1" applyFont="1">
      <alignment horizontal="left" readingOrder="0" shrinkToFit="0" vertical="center" wrapText="1"/>
    </xf>
    <xf borderId="20" fillId="0" fontId="11" numFmtId="0" xfId="0" applyBorder="1" applyFont="1"/>
    <xf borderId="10" fillId="4" fontId="13" numFmtId="0" xfId="0" applyAlignment="1" applyBorder="1" applyFont="1">
      <alignment horizontal="center" shrinkToFit="0" vertical="center" wrapText="0"/>
    </xf>
    <xf borderId="12" fillId="4" fontId="15" numFmtId="49" xfId="0" applyAlignment="1" applyBorder="1" applyFont="1" applyNumberFormat="1">
      <alignment horizontal="center" shrinkToFit="0" vertical="center" wrapText="0"/>
    </xf>
    <xf borderId="0" fillId="4" fontId="15" numFmtId="0" xfId="0" applyAlignment="1" applyFont="1">
      <alignment horizontal="left" readingOrder="0" shrinkToFit="0" vertical="center" wrapText="1"/>
    </xf>
    <xf borderId="12" fillId="0" fontId="11" numFmtId="0" xfId="0" applyBorder="1" applyFont="1"/>
    <xf borderId="14" fillId="4" fontId="13" numFmtId="0" xfId="0" applyAlignment="1" applyBorder="1" applyFont="1">
      <alignment horizontal="center" shrinkToFit="0" vertical="center" wrapText="0"/>
    </xf>
    <xf borderId="15" fillId="4" fontId="15" numFmtId="49" xfId="0" applyAlignment="1" applyBorder="1" applyFont="1" applyNumberFormat="1">
      <alignment horizontal="center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15" fillId="0" fontId="11" numFmtId="0" xfId="0" applyBorder="1" applyFont="1"/>
    <xf borderId="0" fillId="0" fontId="4" numFmtId="0" xfId="0" applyAlignment="1" applyFont="1">
      <alignment horizontal="center" vertical="center"/>
    </xf>
    <xf borderId="0" fillId="0" fontId="4" numFmtId="49" xfId="0" applyAlignment="1" applyFont="1" applyNumberFormat="1">
      <alignment horizontal="center" vertical="center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2" width="28.86"/>
    <col customWidth="1" min="3" max="3" width="45.86"/>
    <col customWidth="1" min="4" max="4" width="41.71"/>
    <col customWidth="1" min="5" max="5" width="8.86"/>
    <col customWidth="1" min="6" max="6" width="10.29"/>
    <col customWidth="1" min="7" max="7" width="7.86"/>
    <col customWidth="1" min="8" max="8" width="7.0"/>
    <col customWidth="1" min="9" max="9" width="7.86"/>
    <col customWidth="1" min="10" max="10" width="7.43"/>
    <col customWidth="1" min="11" max="12" width="8.29"/>
    <col customWidth="1" min="13" max="13" width="8.57"/>
    <col customWidth="1" min="14" max="14" width="9.14"/>
    <col customWidth="1" min="15" max="15" width="8.14"/>
    <col customWidth="1" min="16" max="16" width="8.71"/>
    <col customWidth="1" min="17" max="17" width="8.14"/>
  </cols>
  <sheetData>
    <row r="1" ht="39.0" customHeight="1">
      <c r="A1" s="1"/>
      <c r="B1" s="1"/>
      <c r="C1" s="2"/>
      <c r="D1" s="1"/>
      <c r="E1" s="1"/>
      <c r="F1" s="3"/>
      <c r="G1" s="4" t="s">
        <v>0</v>
      </c>
      <c r="O1" s="3"/>
      <c r="P1" s="3"/>
      <c r="Q1" s="5" t="s">
        <v>1</v>
      </c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8"/>
      <c r="C2" s="9" t="s">
        <v>2</v>
      </c>
      <c r="E2" s="10"/>
      <c r="F2" s="7"/>
      <c r="G2" s="11">
        <v>5.0</v>
      </c>
      <c r="H2" s="12">
        <f>G2*0.625</f>
        <v>3.125</v>
      </c>
      <c r="I2" s="7"/>
      <c r="J2" s="13"/>
      <c r="K2" s="13"/>
      <c r="L2" s="13"/>
      <c r="M2" s="13"/>
      <c r="N2" s="13"/>
      <c r="O2" s="13"/>
      <c r="P2" s="13"/>
      <c r="Q2" s="5" t="s">
        <v>3</v>
      </c>
      <c r="R2" s="6"/>
      <c r="S2" s="6"/>
      <c r="T2" s="6"/>
      <c r="U2" s="6"/>
      <c r="V2" s="6"/>
      <c r="W2" s="6"/>
      <c r="X2" s="6"/>
      <c r="Y2" s="6"/>
      <c r="Z2" s="6"/>
    </row>
    <row r="3" ht="25.5" customHeight="1">
      <c r="A3" s="14" t="s">
        <v>4</v>
      </c>
      <c r="C3" s="15"/>
      <c r="D3" s="16"/>
      <c r="E3" s="16"/>
      <c r="F3" s="7"/>
      <c r="G3" s="7"/>
      <c r="H3" s="7"/>
      <c r="I3" s="7"/>
      <c r="J3" s="7"/>
      <c r="K3" s="7"/>
      <c r="L3" s="7"/>
      <c r="M3" s="17"/>
      <c r="N3" s="17"/>
      <c r="O3" s="17"/>
      <c r="P3" s="17"/>
      <c r="Q3" s="7"/>
      <c r="R3" s="6"/>
      <c r="S3" s="6"/>
      <c r="T3" s="6"/>
      <c r="U3" s="6"/>
      <c r="V3" s="6"/>
      <c r="W3" s="6"/>
      <c r="X3" s="6"/>
      <c r="Y3" s="6"/>
      <c r="Z3" s="6"/>
    </row>
    <row r="4">
      <c r="A4" s="18" t="s">
        <v>5</v>
      </c>
      <c r="B4" s="19"/>
      <c r="C4" s="19"/>
      <c r="D4" s="19"/>
      <c r="E4" s="20"/>
      <c r="F4" s="21" t="s">
        <v>6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6"/>
      <c r="S4" s="6"/>
      <c r="T4" s="6"/>
      <c r="U4" s="6"/>
      <c r="V4" s="6"/>
      <c r="W4" s="6"/>
      <c r="X4" s="6"/>
      <c r="Y4" s="6"/>
      <c r="Z4" s="6"/>
    </row>
    <row r="5">
      <c r="A5" s="24"/>
      <c r="B5" s="25"/>
      <c r="C5" s="25"/>
      <c r="D5" s="25"/>
      <c r="E5" s="26"/>
      <c r="F5" s="21" t="s">
        <v>7</v>
      </c>
      <c r="G5" s="22"/>
      <c r="H5" s="22"/>
      <c r="I5" s="22"/>
      <c r="J5" s="22"/>
      <c r="K5" s="22"/>
      <c r="L5" s="23"/>
      <c r="M5" s="21" t="s">
        <v>8</v>
      </c>
      <c r="N5" s="22"/>
      <c r="O5" s="22"/>
      <c r="P5" s="22"/>
      <c r="Q5" s="23"/>
      <c r="R5" s="6"/>
      <c r="S5" s="6"/>
      <c r="T5" s="6"/>
      <c r="U5" s="6"/>
      <c r="V5" s="6"/>
      <c r="W5" s="6"/>
      <c r="X5" s="6"/>
      <c r="Y5" s="6"/>
      <c r="Z5" s="6"/>
    </row>
    <row r="6">
      <c r="A6" s="27" t="s">
        <v>9</v>
      </c>
      <c r="B6" s="28" t="s">
        <v>10</v>
      </c>
      <c r="C6" s="29" t="s">
        <v>11</v>
      </c>
      <c r="D6" s="30" t="s">
        <v>12</v>
      </c>
      <c r="E6" s="31" t="s">
        <v>13</v>
      </c>
      <c r="F6" s="32" t="s">
        <v>14</v>
      </c>
      <c r="G6" s="33" t="s">
        <v>15</v>
      </c>
      <c r="H6" s="34" t="s">
        <v>16</v>
      </c>
      <c r="I6" s="33" t="s">
        <v>17</v>
      </c>
      <c r="J6" s="33" t="s">
        <v>18</v>
      </c>
      <c r="K6" s="33" t="s">
        <v>19</v>
      </c>
      <c r="L6" s="35" t="s">
        <v>20</v>
      </c>
      <c r="M6" s="33" t="s">
        <v>16</v>
      </c>
      <c r="N6" s="33" t="s">
        <v>17</v>
      </c>
      <c r="O6" s="33" t="s">
        <v>18</v>
      </c>
      <c r="P6" s="33" t="s">
        <v>19</v>
      </c>
      <c r="Q6" s="35" t="s">
        <v>20</v>
      </c>
      <c r="R6" s="6"/>
      <c r="S6" s="6"/>
      <c r="T6" s="6"/>
      <c r="U6" s="6"/>
      <c r="V6" s="6"/>
      <c r="W6" s="6"/>
      <c r="X6" s="6"/>
      <c r="Y6" s="6"/>
      <c r="Z6" s="6"/>
    </row>
    <row r="7">
      <c r="A7" s="36"/>
      <c r="B7" s="36"/>
      <c r="C7" s="36"/>
      <c r="D7" s="36"/>
      <c r="E7" s="36"/>
      <c r="F7" s="37"/>
      <c r="G7" s="38">
        <f t="shared" ref="G7:K7" si="1">SUM(G8:G49)</f>
        <v>24.1</v>
      </c>
      <c r="H7" s="39">
        <f t="shared" si="1"/>
        <v>5</v>
      </c>
      <c r="I7" s="38">
        <f t="shared" si="1"/>
        <v>5</v>
      </c>
      <c r="J7" s="38">
        <f t="shared" si="1"/>
        <v>5.1</v>
      </c>
      <c r="K7" s="38">
        <f t="shared" si="1"/>
        <v>5</v>
      </c>
      <c r="L7" s="40">
        <f>SUM(L8:L349)</f>
        <v>4.6</v>
      </c>
      <c r="M7" s="38">
        <f t="shared" ref="M7:Q7" si="2">SUM(M8:M49)</f>
        <v>0</v>
      </c>
      <c r="N7" s="38">
        <f t="shared" si="2"/>
        <v>0</v>
      </c>
      <c r="O7" s="38">
        <f t="shared" si="2"/>
        <v>0</v>
      </c>
      <c r="P7" s="38">
        <f t="shared" si="2"/>
        <v>0</v>
      </c>
      <c r="Q7" s="40">
        <f t="shared" si="2"/>
        <v>0</v>
      </c>
      <c r="R7" s="6"/>
      <c r="S7" s="6"/>
      <c r="T7" s="6"/>
      <c r="U7" s="6"/>
      <c r="V7" s="6"/>
      <c r="W7" s="6"/>
      <c r="X7" s="6"/>
      <c r="Y7" s="6"/>
      <c r="Z7" s="6"/>
    </row>
    <row r="8">
      <c r="A8" s="41" t="s">
        <v>21</v>
      </c>
      <c r="B8" s="42" t="s">
        <v>22</v>
      </c>
      <c r="C8" s="43" t="s">
        <v>23</v>
      </c>
      <c r="D8" s="44"/>
      <c r="E8" s="45"/>
      <c r="F8" s="46"/>
      <c r="G8" s="47" t="str">
        <f t="shared" ref="G8:G19" si="3">IF(SUM(H8:L8)=0,"",SUM(H8:L8))</f>
        <v/>
      </c>
      <c r="H8" s="48"/>
      <c r="I8" s="48"/>
      <c r="J8" s="49"/>
      <c r="K8" s="50"/>
      <c r="L8" s="51"/>
      <c r="M8" s="52"/>
      <c r="N8" s="52"/>
      <c r="O8" s="52"/>
      <c r="P8" s="49"/>
      <c r="Q8" s="53"/>
      <c r="R8" s="6"/>
      <c r="S8" s="6"/>
      <c r="T8" s="6"/>
      <c r="U8" s="6"/>
      <c r="V8" s="6"/>
      <c r="W8" s="6"/>
      <c r="X8" s="6"/>
      <c r="Y8" s="6"/>
      <c r="Z8" s="6"/>
    </row>
    <row r="9">
      <c r="A9" s="54"/>
      <c r="B9" s="55"/>
      <c r="C9" s="56" t="s">
        <v>24</v>
      </c>
      <c r="D9" s="57"/>
      <c r="E9" s="45" t="s">
        <v>1</v>
      </c>
      <c r="F9" s="46">
        <v>1.0</v>
      </c>
      <c r="G9" s="47" t="str">
        <f t="shared" si="3"/>
        <v/>
      </c>
      <c r="H9" s="48"/>
      <c r="I9" s="48"/>
      <c r="J9" s="48"/>
      <c r="K9" s="58"/>
      <c r="L9" s="51"/>
      <c r="M9" s="52"/>
      <c r="N9" s="52"/>
      <c r="O9" s="52"/>
      <c r="P9" s="49"/>
      <c r="Q9" s="53"/>
      <c r="R9" s="6"/>
      <c r="S9" s="6"/>
      <c r="T9" s="6"/>
      <c r="U9" s="6"/>
      <c r="V9" s="6"/>
      <c r="W9" s="6"/>
      <c r="X9" s="6"/>
      <c r="Y9" s="6"/>
      <c r="Z9" s="6"/>
    </row>
    <row r="10">
      <c r="A10" s="54"/>
      <c r="B10" s="59"/>
      <c r="C10" s="56" t="s">
        <v>25</v>
      </c>
      <c r="D10" s="60"/>
      <c r="E10" s="45" t="s">
        <v>1</v>
      </c>
      <c r="F10" s="46">
        <v>1.0</v>
      </c>
      <c r="G10" s="47">
        <f t="shared" si="3"/>
        <v>0.3</v>
      </c>
      <c r="H10" s="48">
        <v>0.3</v>
      </c>
      <c r="I10" s="48"/>
      <c r="J10" s="48"/>
      <c r="K10" s="58"/>
      <c r="L10" s="51"/>
      <c r="M10" s="61"/>
      <c r="N10" s="52"/>
      <c r="O10" s="52"/>
      <c r="P10" s="49"/>
      <c r="Q10" s="53"/>
      <c r="R10" s="6"/>
      <c r="S10" s="6"/>
      <c r="T10" s="6"/>
      <c r="U10" s="6"/>
      <c r="V10" s="6"/>
      <c r="W10" s="6"/>
      <c r="X10" s="6"/>
      <c r="Y10" s="6"/>
      <c r="Z10" s="6"/>
    </row>
    <row r="11">
      <c r="A11" s="62"/>
      <c r="B11" s="55"/>
      <c r="C11" s="56" t="s">
        <v>26</v>
      </c>
      <c r="D11" s="60" t="s">
        <v>27</v>
      </c>
      <c r="E11" s="45" t="s">
        <v>1</v>
      </c>
      <c r="F11" s="46"/>
      <c r="G11" s="47">
        <f t="shared" si="3"/>
        <v>0.2</v>
      </c>
      <c r="H11" s="48">
        <v>0.2</v>
      </c>
      <c r="I11" s="48"/>
      <c r="J11" s="48"/>
      <c r="K11" s="58"/>
      <c r="L11" s="51"/>
      <c r="M11" s="61"/>
      <c r="N11" s="61"/>
      <c r="O11" s="61"/>
      <c r="P11" s="48"/>
      <c r="Q11" s="53"/>
      <c r="R11" s="6"/>
      <c r="S11" s="6"/>
      <c r="T11" s="6"/>
      <c r="U11" s="6"/>
      <c r="V11" s="6"/>
      <c r="W11" s="6"/>
      <c r="X11" s="6"/>
      <c r="Y11" s="6"/>
      <c r="Z11" s="6"/>
    </row>
    <row r="12">
      <c r="A12" s="62"/>
      <c r="B12" s="55"/>
      <c r="C12" s="56" t="s">
        <v>28</v>
      </c>
      <c r="D12" s="60"/>
      <c r="E12" s="45" t="s">
        <v>1</v>
      </c>
      <c r="F12" s="46">
        <v>0.1</v>
      </c>
      <c r="G12" s="47">
        <f t="shared" si="3"/>
        <v>0.3</v>
      </c>
      <c r="H12" s="63">
        <v>0.3</v>
      </c>
      <c r="I12" s="49"/>
      <c r="J12" s="48"/>
      <c r="K12" s="58"/>
      <c r="L12" s="51"/>
      <c r="M12" s="61"/>
      <c r="N12" s="61"/>
      <c r="O12" s="61"/>
      <c r="P12" s="48"/>
      <c r="Q12" s="53"/>
      <c r="R12" s="6"/>
      <c r="S12" s="6"/>
      <c r="T12" s="6"/>
      <c r="U12" s="6"/>
      <c r="V12" s="6"/>
      <c r="W12" s="6"/>
      <c r="X12" s="6"/>
      <c r="Y12" s="6"/>
      <c r="Z12" s="6"/>
    </row>
    <row r="13">
      <c r="A13" s="41"/>
      <c r="B13" s="55"/>
      <c r="C13" s="56" t="s">
        <v>29</v>
      </c>
      <c r="D13" s="57"/>
      <c r="E13" s="45" t="s">
        <v>1</v>
      </c>
      <c r="F13" s="46">
        <v>0.5</v>
      </c>
      <c r="G13" s="47">
        <f t="shared" si="3"/>
        <v>0.3</v>
      </c>
      <c r="H13" s="48">
        <v>0.3</v>
      </c>
      <c r="I13" s="49"/>
      <c r="J13" s="49"/>
      <c r="K13" s="58"/>
      <c r="L13" s="51"/>
      <c r="M13" s="61"/>
      <c r="N13" s="52"/>
      <c r="O13" s="52"/>
      <c r="P13" s="49"/>
      <c r="Q13" s="53"/>
      <c r="R13" s="6"/>
      <c r="S13" s="6"/>
      <c r="T13" s="6"/>
      <c r="U13" s="6"/>
      <c r="V13" s="6"/>
      <c r="W13" s="6"/>
      <c r="X13" s="6"/>
      <c r="Y13" s="6"/>
      <c r="Z13" s="6"/>
    </row>
    <row r="14">
      <c r="A14" s="41"/>
      <c r="B14" s="55"/>
      <c r="C14" s="64" t="s">
        <v>30</v>
      </c>
      <c r="D14" s="60"/>
      <c r="E14" s="45" t="s">
        <v>1</v>
      </c>
      <c r="F14" s="46">
        <v>1.0</v>
      </c>
      <c r="G14" s="47">
        <f t="shared" si="3"/>
        <v>3.6</v>
      </c>
      <c r="H14" s="48"/>
      <c r="I14" s="48">
        <v>0.6</v>
      </c>
      <c r="J14" s="48">
        <v>3.0</v>
      </c>
      <c r="K14" s="58"/>
      <c r="L14" s="65"/>
      <c r="M14" s="61"/>
      <c r="N14" s="52"/>
      <c r="O14" s="52"/>
      <c r="P14" s="49"/>
      <c r="Q14" s="53"/>
      <c r="R14" s="6"/>
      <c r="S14" s="6"/>
      <c r="T14" s="6"/>
      <c r="U14" s="6"/>
      <c r="V14" s="6"/>
      <c r="W14" s="6"/>
      <c r="X14" s="6"/>
      <c r="Y14" s="6"/>
      <c r="Z14" s="6"/>
    </row>
    <row r="15">
      <c r="A15" s="41"/>
      <c r="B15" s="55"/>
      <c r="C15" s="56" t="s">
        <v>31</v>
      </c>
      <c r="D15" s="60" t="s">
        <v>32</v>
      </c>
      <c r="E15" s="45" t="s">
        <v>1</v>
      </c>
      <c r="F15" s="46">
        <v>1.0</v>
      </c>
      <c r="G15" s="47">
        <f t="shared" si="3"/>
        <v>1.8</v>
      </c>
      <c r="H15" s="48"/>
      <c r="I15" s="48">
        <v>0.9</v>
      </c>
      <c r="J15" s="48">
        <v>0.9</v>
      </c>
      <c r="K15" s="58"/>
      <c r="L15" s="65"/>
      <c r="M15" s="61"/>
      <c r="N15" s="52"/>
      <c r="O15" s="52"/>
      <c r="P15" s="49"/>
      <c r="Q15" s="53"/>
      <c r="R15" s="6"/>
      <c r="S15" s="6"/>
      <c r="T15" s="6"/>
      <c r="U15" s="6"/>
      <c r="V15" s="6"/>
      <c r="W15" s="6"/>
      <c r="X15" s="6"/>
      <c r="Y15" s="6"/>
      <c r="Z15" s="6"/>
    </row>
    <row r="16">
      <c r="A16" s="41"/>
      <c r="B16" s="55"/>
      <c r="C16" s="56" t="s">
        <v>33</v>
      </c>
      <c r="D16" s="57"/>
      <c r="E16" s="45" t="s">
        <v>1</v>
      </c>
      <c r="F16" s="46">
        <v>1.0</v>
      </c>
      <c r="G16" s="47">
        <f t="shared" si="3"/>
        <v>2.1</v>
      </c>
      <c r="H16" s="48"/>
      <c r="I16" s="48"/>
      <c r="J16" s="48"/>
      <c r="K16" s="58">
        <v>1.4</v>
      </c>
      <c r="L16" s="51">
        <v>0.7</v>
      </c>
      <c r="M16" s="61"/>
      <c r="N16" s="52"/>
      <c r="O16" s="52"/>
      <c r="P16" s="49"/>
      <c r="Q16" s="53"/>
      <c r="R16" s="6"/>
      <c r="S16" s="6"/>
      <c r="T16" s="6"/>
      <c r="U16" s="6"/>
      <c r="V16" s="6"/>
      <c r="W16" s="6"/>
      <c r="X16" s="6"/>
      <c r="Y16" s="6"/>
      <c r="Z16" s="6"/>
    </row>
    <row r="17">
      <c r="A17" s="41"/>
      <c r="B17" s="55"/>
      <c r="C17" s="64" t="s">
        <v>34</v>
      </c>
      <c r="D17" s="57"/>
      <c r="E17" s="45"/>
      <c r="F17" s="46"/>
      <c r="G17" s="47" t="str">
        <f t="shared" si="3"/>
        <v/>
      </c>
      <c r="H17" s="48"/>
      <c r="I17" s="48"/>
      <c r="J17" s="48"/>
      <c r="K17" s="58"/>
      <c r="L17" s="65"/>
      <c r="M17" s="61"/>
      <c r="N17" s="52"/>
      <c r="O17" s="52"/>
      <c r="P17" s="49"/>
      <c r="Q17" s="53"/>
      <c r="R17" s="6"/>
      <c r="S17" s="6"/>
      <c r="T17" s="6"/>
      <c r="U17" s="6"/>
      <c r="V17" s="6"/>
      <c r="W17" s="6"/>
      <c r="X17" s="6"/>
      <c r="Y17" s="6"/>
      <c r="Z17" s="6"/>
    </row>
    <row r="18">
      <c r="A18" s="41"/>
      <c r="B18" s="55"/>
      <c r="C18" s="64" t="s">
        <v>35</v>
      </c>
      <c r="D18" s="57"/>
      <c r="E18" s="45" t="s">
        <v>1</v>
      </c>
      <c r="F18" s="46"/>
      <c r="G18" s="47">
        <f t="shared" si="3"/>
        <v>0.9</v>
      </c>
      <c r="H18" s="48"/>
      <c r="I18" s="48"/>
      <c r="J18" s="48"/>
      <c r="K18" s="58">
        <v>0.2</v>
      </c>
      <c r="L18" s="51">
        <v>0.7</v>
      </c>
      <c r="M18" s="61"/>
      <c r="N18" s="52"/>
      <c r="O18" s="52"/>
      <c r="P18" s="49"/>
      <c r="Q18" s="53"/>
      <c r="R18" s="6"/>
      <c r="S18" s="6"/>
      <c r="T18" s="6"/>
      <c r="U18" s="6"/>
      <c r="V18" s="6"/>
      <c r="W18" s="6"/>
      <c r="X18" s="6"/>
      <c r="Y18" s="6"/>
      <c r="Z18" s="6"/>
    </row>
    <row r="19">
      <c r="A19" s="41"/>
      <c r="B19" s="55"/>
      <c r="C19" s="56" t="s">
        <v>36</v>
      </c>
      <c r="D19" s="60"/>
      <c r="E19" s="45" t="s">
        <v>1</v>
      </c>
      <c r="F19" s="46"/>
      <c r="G19" s="47">
        <f t="shared" si="3"/>
        <v>4.8</v>
      </c>
      <c r="H19" s="48"/>
      <c r="I19" s="48"/>
      <c r="J19" s="48"/>
      <c r="K19" s="58">
        <v>2.0</v>
      </c>
      <c r="L19" s="51">
        <v>2.8</v>
      </c>
      <c r="M19" s="61"/>
      <c r="N19" s="52"/>
      <c r="O19" s="52"/>
      <c r="P19" s="49"/>
      <c r="Q19" s="53"/>
      <c r="R19" s="6"/>
      <c r="S19" s="6"/>
      <c r="T19" s="6"/>
      <c r="U19" s="6"/>
      <c r="V19" s="6"/>
      <c r="W19" s="6"/>
      <c r="X19" s="6"/>
      <c r="Y19" s="6"/>
      <c r="Z19" s="6"/>
    </row>
    <row r="20">
      <c r="A20" s="41"/>
      <c r="B20" s="55"/>
      <c r="C20" s="56" t="s">
        <v>37</v>
      </c>
      <c r="D20" s="57"/>
      <c r="E20" s="45"/>
      <c r="F20" s="46"/>
      <c r="G20" s="47"/>
      <c r="H20" s="48"/>
      <c r="I20" s="48"/>
      <c r="J20" s="48"/>
      <c r="K20" s="58">
        <v>0.2</v>
      </c>
      <c r="L20" s="51">
        <v>0.4</v>
      </c>
      <c r="M20" s="61"/>
      <c r="N20" s="52"/>
      <c r="O20" s="52"/>
      <c r="P20" s="49"/>
      <c r="Q20" s="53"/>
      <c r="R20" s="6"/>
      <c r="S20" s="6"/>
      <c r="T20" s="6"/>
      <c r="U20" s="6"/>
      <c r="V20" s="6"/>
      <c r="W20" s="6"/>
      <c r="X20" s="6"/>
      <c r="Y20" s="6"/>
      <c r="Z20" s="6"/>
    </row>
    <row r="21">
      <c r="A21" s="41"/>
      <c r="B21" s="55"/>
      <c r="C21" s="64" t="s">
        <v>38</v>
      </c>
      <c r="D21" s="57"/>
      <c r="E21" s="45"/>
      <c r="F21" s="46"/>
      <c r="G21" s="47" t="str">
        <f t="shared" ref="G21:G44" si="4">IF(SUM(H21:L21)=0,"",SUM(H21:L21))</f>
        <v/>
      </c>
      <c r="H21" s="48"/>
      <c r="I21" s="49"/>
      <c r="J21" s="49"/>
      <c r="K21" s="58"/>
      <c r="L21" s="65"/>
      <c r="M21" s="61"/>
      <c r="N21" s="52"/>
      <c r="O21" s="52"/>
      <c r="P21" s="49"/>
      <c r="Q21" s="53"/>
      <c r="R21" s="6"/>
      <c r="S21" s="6"/>
      <c r="T21" s="6"/>
      <c r="U21" s="6"/>
      <c r="V21" s="6"/>
      <c r="W21" s="6"/>
      <c r="X21" s="6"/>
      <c r="Y21" s="6"/>
      <c r="Z21" s="6"/>
    </row>
    <row r="22">
      <c r="A22" s="41"/>
      <c r="B22" s="55"/>
      <c r="C22" s="66" t="s">
        <v>39</v>
      </c>
      <c r="D22" s="60"/>
      <c r="E22" s="45" t="s">
        <v>3</v>
      </c>
      <c r="F22" s="46">
        <v>1.0</v>
      </c>
      <c r="G22" s="47">
        <f t="shared" si="4"/>
        <v>0.6</v>
      </c>
      <c r="H22" s="48">
        <v>0.6</v>
      </c>
      <c r="I22" s="49"/>
      <c r="J22" s="48"/>
      <c r="K22" s="58"/>
      <c r="L22" s="51"/>
      <c r="M22" s="61"/>
      <c r="N22" s="52"/>
      <c r="O22" s="52"/>
      <c r="P22" s="49"/>
      <c r="Q22" s="53"/>
      <c r="R22" s="6"/>
      <c r="S22" s="6"/>
      <c r="T22" s="6"/>
      <c r="U22" s="6"/>
      <c r="V22" s="6"/>
      <c r="W22" s="6"/>
      <c r="X22" s="6"/>
      <c r="Y22" s="6"/>
      <c r="Z22" s="6"/>
    </row>
    <row r="23">
      <c r="A23" s="67"/>
      <c r="B23" s="68"/>
      <c r="C23" s="69" t="s">
        <v>40</v>
      </c>
      <c r="D23" s="70"/>
      <c r="E23" s="71" t="s">
        <v>41</v>
      </c>
      <c r="F23" s="72">
        <v>1.0</v>
      </c>
      <c r="G23" s="47">
        <f t="shared" si="4"/>
        <v>0.1</v>
      </c>
      <c r="H23" s="48">
        <v>0.1</v>
      </c>
      <c r="I23" s="48"/>
      <c r="J23" s="49"/>
      <c r="K23" s="58"/>
      <c r="L23" s="65"/>
      <c r="M23" s="52"/>
      <c r="N23" s="52"/>
      <c r="O23" s="52"/>
      <c r="P23" s="49"/>
      <c r="Q23" s="53"/>
      <c r="R23" s="6"/>
      <c r="S23" s="6"/>
      <c r="T23" s="6"/>
      <c r="U23" s="6"/>
      <c r="V23" s="6"/>
      <c r="W23" s="6"/>
      <c r="X23" s="6"/>
      <c r="Y23" s="6"/>
      <c r="Z23" s="6"/>
    </row>
    <row r="24">
      <c r="A24" s="73"/>
      <c r="B24" s="68" t="s">
        <v>42</v>
      </c>
      <c r="C24" s="74" t="s">
        <v>43</v>
      </c>
      <c r="D24" s="70"/>
      <c r="E24" s="75"/>
      <c r="F24" s="72"/>
      <c r="G24" s="47" t="str">
        <f t="shared" si="4"/>
        <v/>
      </c>
      <c r="H24" s="48"/>
      <c r="I24" s="48"/>
      <c r="J24" s="49"/>
      <c r="K24" s="58"/>
      <c r="L24" s="65"/>
      <c r="M24" s="52"/>
      <c r="N24" s="52"/>
      <c r="O24" s="52"/>
      <c r="P24" s="49"/>
      <c r="Q24" s="53"/>
      <c r="R24" s="6"/>
      <c r="S24" s="6"/>
      <c r="T24" s="6"/>
      <c r="U24" s="6"/>
      <c r="V24" s="6"/>
      <c r="W24" s="6"/>
      <c r="X24" s="6"/>
      <c r="Y24" s="6"/>
      <c r="Z24" s="6"/>
    </row>
    <row r="25">
      <c r="A25" s="73"/>
      <c r="B25" s="68"/>
      <c r="C25" s="76" t="s">
        <v>44</v>
      </c>
      <c r="D25" s="70"/>
      <c r="E25" s="75" t="s">
        <v>1</v>
      </c>
      <c r="F25" s="72">
        <v>1.0</v>
      </c>
      <c r="G25" s="47">
        <f t="shared" si="4"/>
        <v>0.2</v>
      </c>
      <c r="H25" s="48"/>
      <c r="I25" s="48"/>
      <c r="J25" s="48">
        <v>0.2</v>
      </c>
      <c r="K25" s="58"/>
      <c r="L25" s="65"/>
      <c r="M25" s="52"/>
      <c r="N25" s="52"/>
      <c r="O25" s="52"/>
      <c r="P25" s="49"/>
      <c r="Q25" s="53"/>
      <c r="R25" s="6"/>
      <c r="S25" s="6"/>
      <c r="T25" s="6"/>
      <c r="U25" s="6"/>
      <c r="V25" s="6"/>
      <c r="W25" s="6"/>
      <c r="X25" s="6"/>
      <c r="Y25" s="6"/>
      <c r="Z25" s="6"/>
    </row>
    <row r="26">
      <c r="A26" s="73"/>
      <c r="B26" s="68"/>
      <c r="C26" s="76" t="s">
        <v>45</v>
      </c>
      <c r="D26" s="70"/>
      <c r="E26" s="75" t="s">
        <v>1</v>
      </c>
      <c r="F26" s="72">
        <v>1.0</v>
      </c>
      <c r="G26" s="47">
        <f t="shared" si="4"/>
        <v>0.1</v>
      </c>
      <c r="H26" s="48"/>
      <c r="I26" s="48"/>
      <c r="J26" s="48">
        <v>0.1</v>
      </c>
      <c r="K26" s="58"/>
      <c r="L26" s="65"/>
      <c r="M26" s="52"/>
      <c r="N26" s="52"/>
      <c r="O26" s="52"/>
      <c r="P26" s="49"/>
      <c r="Q26" s="53"/>
      <c r="R26" s="6"/>
      <c r="S26" s="6"/>
      <c r="T26" s="6"/>
      <c r="U26" s="6"/>
      <c r="V26" s="6"/>
      <c r="W26" s="6"/>
      <c r="X26" s="6"/>
      <c r="Y26" s="6"/>
      <c r="Z26" s="6"/>
    </row>
    <row r="27">
      <c r="A27" s="41"/>
      <c r="B27" s="68" t="s">
        <v>46</v>
      </c>
      <c r="C27" s="74" t="s">
        <v>47</v>
      </c>
      <c r="D27" s="70"/>
      <c r="E27" s="75" t="s">
        <v>41</v>
      </c>
      <c r="F27" s="72">
        <v>1.0</v>
      </c>
      <c r="G27" s="47">
        <f t="shared" si="4"/>
        <v>0.1</v>
      </c>
      <c r="H27" s="48">
        <v>0.1</v>
      </c>
      <c r="I27" s="48"/>
      <c r="J27" s="49"/>
      <c r="K27" s="58"/>
      <c r="L27" s="65"/>
      <c r="M27" s="52"/>
      <c r="N27" s="52"/>
      <c r="O27" s="52"/>
      <c r="P27" s="49"/>
      <c r="Q27" s="53"/>
      <c r="R27" s="6"/>
      <c r="S27" s="6"/>
      <c r="T27" s="6"/>
      <c r="U27" s="6"/>
      <c r="V27" s="6"/>
      <c r="W27" s="6"/>
      <c r="X27" s="6"/>
      <c r="Y27" s="6"/>
      <c r="Z27" s="6"/>
    </row>
    <row r="28">
      <c r="A28" s="62"/>
      <c r="B28" s="42" t="s">
        <v>48</v>
      </c>
      <c r="C28" s="64" t="s">
        <v>49</v>
      </c>
      <c r="D28" s="44"/>
      <c r="E28" s="45" t="s">
        <v>1</v>
      </c>
      <c r="F28" s="46"/>
      <c r="G28" s="47" t="str">
        <f t="shared" si="4"/>
        <v/>
      </c>
      <c r="H28" s="48"/>
      <c r="I28" s="48"/>
      <c r="J28" s="48"/>
      <c r="K28" s="58"/>
      <c r="L28" s="65"/>
      <c r="M28" s="52"/>
      <c r="N28" s="52"/>
      <c r="O28" s="52"/>
      <c r="P28" s="49"/>
      <c r="Q28" s="53"/>
      <c r="R28" s="6"/>
      <c r="S28" s="6"/>
      <c r="T28" s="6"/>
      <c r="U28" s="6"/>
      <c r="V28" s="6"/>
      <c r="W28" s="6"/>
      <c r="X28" s="6"/>
      <c r="Y28" s="6"/>
      <c r="Z28" s="6"/>
    </row>
    <row r="29">
      <c r="A29" s="62"/>
      <c r="B29" s="42"/>
      <c r="C29" s="69" t="s">
        <v>50</v>
      </c>
      <c r="D29" s="44"/>
      <c r="E29" s="45" t="s">
        <v>1</v>
      </c>
      <c r="F29" s="46">
        <v>1.0</v>
      </c>
      <c r="G29" s="47">
        <f t="shared" si="4"/>
        <v>2</v>
      </c>
      <c r="H29" s="48">
        <v>2.0</v>
      </c>
      <c r="I29" s="48"/>
      <c r="J29" s="48"/>
      <c r="K29" s="58"/>
      <c r="L29" s="65"/>
      <c r="M29" s="52"/>
      <c r="N29" s="52"/>
      <c r="O29" s="52"/>
      <c r="P29" s="49"/>
      <c r="Q29" s="53"/>
      <c r="R29" s="6"/>
      <c r="S29" s="6"/>
      <c r="T29" s="6"/>
      <c r="U29" s="6"/>
      <c r="V29" s="6"/>
      <c r="W29" s="6"/>
      <c r="X29" s="6"/>
      <c r="Y29" s="6"/>
      <c r="Z29" s="6"/>
    </row>
    <row r="30">
      <c r="A30" s="54"/>
      <c r="B30" s="42" t="s">
        <v>51</v>
      </c>
      <c r="C30" s="64" t="s">
        <v>52</v>
      </c>
      <c r="D30" s="60"/>
      <c r="E30" s="45"/>
      <c r="F30" s="46"/>
      <c r="G30" s="47" t="str">
        <f t="shared" si="4"/>
        <v/>
      </c>
      <c r="H30" s="49"/>
      <c r="I30" s="48"/>
      <c r="J30" s="49"/>
      <c r="K30" s="58"/>
      <c r="L30" s="51"/>
      <c r="M30" s="52"/>
      <c r="N30" s="52"/>
      <c r="O30" s="52"/>
      <c r="P30" s="49"/>
      <c r="Q30" s="53"/>
      <c r="R30" s="6"/>
      <c r="S30" s="6"/>
      <c r="T30" s="6"/>
      <c r="U30" s="6"/>
      <c r="V30" s="6"/>
      <c r="W30" s="6"/>
      <c r="X30" s="6"/>
      <c r="Y30" s="6"/>
      <c r="Z30" s="6"/>
    </row>
    <row r="31">
      <c r="A31" s="41"/>
      <c r="B31" s="42"/>
      <c r="C31" s="56" t="s">
        <v>53</v>
      </c>
      <c r="D31" s="60" t="s">
        <v>54</v>
      </c>
      <c r="E31" s="45" t="s">
        <v>1</v>
      </c>
      <c r="F31" s="46">
        <v>1.0</v>
      </c>
      <c r="G31" s="47">
        <f t="shared" si="4"/>
        <v>3.7</v>
      </c>
      <c r="H31" s="48">
        <v>0.7</v>
      </c>
      <c r="I31" s="48">
        <v>3.0</v>
      </c>
      <c r="J31" s="49"/>
      <c r="K31" s="58"/>
      <c r="L31" s="51"/>
      <c r="M31" s="52"/>
      <c r="N31" s="52"/>
      <c r="O31" s="52"/>
      <c r="P31" s="48"/>
      <c r="Q31" s="53"/>
      <c r="R31" s="6"/>
      <c r="S31" s="6"/>
      <c r="T31" s="6"/>
      <c r="U31" s="6"/>
      <c r="V31" s="6"/>
      <c r="W31" s="6"/>
      <c r="X31" s="6"/>
      <c r="Y31" s="6"/>
      <c r="Z31" s="6"/>
    </row>
    <row r="32">
      <c r="A32" s="41"/>
      <c r="B32" s="42"/>
      <c r="C32" s="66" t="s">
        <v>55</v>
      </c>
      <c r="D32" s="60"/>
      <c r="E32" s="45" t="s">
        <v>1</v>
      </c>
      <c r="F32" s="46">
        <v>1.0</v>
      </c>
      <c r="G32" s="47">
        <f t="shared" si="4"/>
        <v>0.1</v>
      </c>
      <c r="H32" s="48"/>
      <c r="I32" s="48">
        <v>0.1</v>
      </c>
      <c r="J32" s="49"/>
      <c r="K32" s="50"/>
      <c r="L32" s="51"/>
      <c r="M32" s="52"/>
      <c r="N32" s="52"/>
      <c r="O32" s="52"/>
      <c r="P32" s="49"/>
      <c r="Q32" s="53"/>
      <c r="R32" s="6"/>
      <c r="S32" s="6"/>
      <c r="T32" s="6"/>
      <c r="U32" s="6"/>
      <c r="V32" s="6"/>
      <c r="W32" s="6"/>
      <c r="X32" s="6"/>
      <c r="Y32" s="6"/>
      <c r="Z32" s="6"/>
    </row>
    <row r="33">
      <c r="A33" s="41"/>
      <c r="B33" s="42"/>
      <c r="C33" s="69" t="s">
        <v>56</v>
      </c>
      <c r="D33" s="44"/>
      <c r="E33" s="75" t="s">
        <v>1</v>
      </c>
      <c r="F33" s="72">
        <v>1.0</v>
      </c>
      <c r="G33" s="77">
        <f t="shared" si="4"/>
        <v>0.1</v>
      </c>
      <c r="H33" s="78"/>
      <c r="I33" s="48">
        <v>0.1</v>
      </c>
      <c r="J33" s="49"/>
      <c r="K33" s="50"/>
      <c r="L33" s="51"/>
      <c r="M33" s="52"/>
      <c r="N33" s="52"/>
      <c r="O33" s="52"/>
      <c r="P33" s="49"/>
      <c r="Q33" s="53"/>
      <c r="R33" s="6"/>
      <c r="S33" s="6"/>
      <c r="T33" s="6"/>
      <c r="U33" s="6"/>
      <c r="V33" s="6"/>
      <c r="W33" s="6"/>
      <c r="X33" s="6"/>
      <c r="Y33" s="6"/>
      <c r="Z33" s="6"/>
    </row>
    <row r="34">
      <c r="A34" s="41"/>
      <c r="B34" s="42"/>
      <c r="C34" s="69" t="s">
        <v>57</v>
      </c>
      <c r="D34" s="44"/>
      <c r="E34" s="75" t="s">
        <v>1</v>
      </c>
      <c r="F34" s="72">
        <v>1.0</v>
      </c>
      <c r="G34" s="47">
        <f t="shared" si="4"/>
        <v>0.3</v>
      </c>
      <c r="H34" s="48"/>
      <c r="I34" s="48">
        <v>0.3</v>
      </c>
      <c r="J34" s="49"/>
      <c r="K34" s="50"/>
      <c r="L34" s="51"/>
      <c r="M34" s="52"/>
      <c r="N34" s="52"/>
      <c r="O34" s="52"/>
      <c r="P34" s="49"/>
      <c r="Q34" s="53"/>
      <c r="R34" s="6"/>
      <c r="S34" s="6"/>
      <c r="T34" s="6"/>
      <c r="U34" s="6"/>
      <c r="V34" s="6"/>
      <c r="W34" s="6"/>
      <c r="X34" s="6"/>
      <c r="Y34" s="6"/>
      <c r="Z34" s="6"/>
    </row>
    <row r="35">
      <c r="A35" s="41"/>
      <c r="B35" s="42"/>
      <c r="C35" s="69" t="s">
        <v>58</v>
      </c>
      <c r="D35" s="44"/>
      <c r="E35" s="75" t="s">
        <v>41</v>
      </c>
      <c r="F35" s="72">
        <v>1.0</v>
      </c>
      <c r="G35" s="47">
        <f t="shared" si="4"/>
        <v>0.1</v>
      </c>
      <c r="H35" s="48"/>
      <c r="I35" s="48"/>
      <c r="J35" s="48">
        <v>0.1</v>
      </c>
      <c r="K35" s="50"/>
      <c r="L35" s="51"/>
      <c r="M35" s="52"/>
      <c r="N35" s="52"/>
      <c r="O35" s="52"/>
      <c r="P35" s="49"/>
      <c r="Q35" s="53"/>
      <c r="R35" s="6"/>
      <c r="S35" s="6"/>
      <c r="T35" s="6"/>
      <c r="U35" s="6"/>
      <c r="V35" s="6"/>
      <c r="W35" s="6"/>
      <c r="X35" s="6"/>
      <c r="Y35" s="6"/>
      <c r="Z35" s="6"/>
    </row>
    <row r="36">
      <c r="A36" s="41"/>
      <c r="B36" s="42"/>
      <c r="C36" s="79" t="s">
        <v>43</v>
      </c>
      <c r="D36" s="44"/>
      <c r="E36" s="75"/>
      <c r="F36" s="72"/>
      <c r="G36" s="47" t="str">
        <f t="shared" si="4"/>
        <v/>
      </c>
      <c r="H36" s="48"/>
      <c r="I36" s="48"/>
      <c r="J36" s="48"/>
      <c r="K36" s="50"/>
      <c r="L36" s="51"/>
      <c r="M36" s="52"/>
      <c r="N36" s="52"/>
      <c r="O36" s="52"/>
      <c r="P36" s="49"/>
      <c r="Q36" s="53"/>
      <c r="R36" s="6"/>
      <c r="S36" s="6"/>
      <c r="T36" s="6"/>
      <c r="U36" s="6"/>
      <c r="V36" s="6"/>
      <c r="W36" s="6"/>
      <c r="X36" s="6"/>
      <c r="Y36" s="6"/>
      <c r="Z36" s="6"/>
    </row>
    <row r="37">
      <c r="A37" s="41"/>
      <c r="B37" s="42"/>
      <c r="C37" s="69" t="s">
        <v>59</v>
      </c>
      <c r="D37" s="44"/>
      <c r="E37" s="75" t="s">
        <v>1</v>
      </c>
      <c r="F37" s="72">
        <v>1.0</v>
      </c>
      <c r="G37" s="47">
        <f t="shared" si="4"/>
        <v>0.1</v>
      </c>
      <c r="H37" s="48"/>
      <c r="I37" s="48"/>
      <c r="J37" s="48">
        <v>0.1</v>
      </c>
      <c r="K37" s="50"/>
      <c r="L37" s="51"/>
      <c r="M37" s="52"/>
      <c r="N37" s="52"/>
      <c r="O37" s="52"/>
      <c r="P37" s="49"/>
      <c r="Q37" s="53"/>
      <c r="R37" s="6"/>
      <c r="S37" s="6"/>
      <c r="T37" s="6"/>
      <c r="U37" s="6"/>
      <c r="V37" s="6"/>
      <c r="W37" s="6"/>
      <c r="X37" s="6"/>
      <c r="Y37" s="6"/>
      <c r="Z37" s="6"/>
    </row>
    <row r="38">
      <c r="A38" s="41"/>
      <c r="B38" s="42"/>
      <c r="C38" s="69" t="s">
        <v>60</v>
      </c>
      <c r="D38" s="44"/>
      <c r="E38" s="75" t="s">
        <v>3</v>
      </c>
      <c r="F38" s="72">
        <v>1.0</v>
      </c>
      <c r="G38" s="47">
        <f t="shared" si="4"/>
        <v>0.1</v>
      </c>
      <c r="H38" s="48"/>
      <c r="I38" s="48"/>
      <c r="J38" s="48">
        <v>0.1</v>
      </c>
      <c r="K38" s="50"/>
      <c r="L38" s="51"/>
      <c r="M38" s="52"/>
      <c r="N38" s="52"/>
      <c r="O38" s="52"/>
      <c r="P38" s="49"/>
      <c r="Q38" s="53"/>
      <c r="R38" s="6"/>
      <c r="S38" s="6"/>
      <c r="T38" s="6"/>
      <c r="U38" s="6"/>
      <c r="V38" s="6"/>
      <c r="W38" s="6"/>
      <c r="X38" s="6"/>
      <c r="Y38" s="6"/>
      <c r="Z38" s="6"/>
    </row>
    <row r="39">
      <c r="A39" s="41"/>
      <c r="B39" s="42"/>
      <c r="C39" s="66" t="s">
        <v>61</v>
      </c>
      <c r="D39" s="60"/>
      <c r="E39" s="75"/>
      <c r="F39" s="72"/>
      <c r="G39" s="47">
        <f t="shared" si="4"/>
        <v>1.2</v>
      </c>
      <c r="H39" s="48"/>
      <c r="I39" s="48"/>
      <c r="J39" s="48"/>
      <c r="K39" s="58">
        <v>1.2</v>
      </c>
      <c r="L39" s="51"/>
      <c r="M39" s="52"/>
      <c r="N39" s="52"/>
      <c r="O39" s="52"/>
      <c r="P39" s="49"/>
      <c r="Q39" s="53"/>
      <c r="R39" s="6"/>
      <c r="S39" s="6"/>
      <c r="T39" s="6"/>
      <c r="U39" s="6"/>
      <c r="V39" s="6"/>
      <c r="W39" s="6"/>
      <c r="X39" s="6"/>
      <c r="Y39" s="6"/>
      <c r="Z39" s="6"/>
    </row>
    <row r="40">
      <c r="A40" s="80" t="s">
        <v>62</v>
      </c>
      <c r="B40" s="81" t="s">
        <v>63</v>
      </c>
      <c r="C40" s="82" t="s">
        <v>64</v>
      </c>
      <c r="D40" s="83"/>
      <c r="E40" s="84" t="s">
        <v>3</v>
      </c>
      <c r="F40" s="85">
        <v>1.0</v>
      </c>
      <c r="G40" s="86">
        <f t="shared" si="4"/>
        <v>0.6</v>
      </c>
      <c r="H40" s="87"/>
      <c r="I40" s="88"/>
      <c r="J40" s="87">
        <v>0.6</v>
      </c>
      <c r="K40" s="89"/>
      <c r="L40" s="90"/>
      <c r="M40" s="91"/>
      <c r="N40" s="91"/>
      <c r="O40" s="91"/>
      <c r="P40" s="88"/>
      <c r="Q40" s="92"/>
      <c r="R40" s="6"/>
      <c r="S40" s="6"/>
      <c r="T40" s="6"/>
      <c r="U40" s="6"/>
      <c r="V40" s="6"/>
      <c r="W40" s="6"/>
      <c r="X40" s="6"/>
      <c r="Y40" s="6"/>
      <c r="Z40" s="6"/>
    </row>
    <row r="41">
      <c r="A41" s="41"/>
      <c r="B41" s="42" t="s">
        <v>65</v>
      </c>
      <c r="C41" s="56" t="s">
        <v>66</v>
      </c>
      <c r="D41" s="57"/>
      <c r="E41" s="45" t="s">
        <v>3</v>
      </c>
      <c r="F41" s="46">
        <v>1.0</v>
      </c>
      <c r="G41" s="93">
        <f t="shared" si="4"/>
        <v>0.4</v>
      </c>
      <c r="H41" s="48">
        <v>0.4</v>
      </c>
      <c r="I41" s="49"/>
      <c r="J41" s="48"/>
      <c r="K41" s="50"/>
      <c r="L41" s="65"/>
      <c r="M41" s="61"/>
      <c r="N41" s="61"/>
      <c r="O41" s="61"/>
      <c r="P41" s="49"/>
      <c r="Q41" s="53"/>
      <c r="R41" s="6"/>
      <c r="S41" s="6"/>
      <c r="T41" s="6"/>
      <c r="U41" s="6"/>
      <c r="V41" s="6"/>
      <c r="W41" s="6"/>
      <c r="X41" s="6"/>
      <c r="Y41" s="6"/>
      <c r="Z41" s="6"/>
    </row>
    <row r="42">
      <c r="A42" s="41"/>
      <c r="B42" s="55"/>
      <c r="C42" s="56"/>
      <c r="D42" s="57"/>
      <c r="E42" s="45"/>
      <c r="F42" s="46"/>
      <c r="G42" s="93" t="str">
        <f t="shared" si="4"/>
        <v/>
      </c>
      <c r="H42" s="49"/>
      <c r="I42" s="49"/>
      <c r="J42" s="48"/>
      <c r="K42" s="50"/>
      <c r="L42" s="65"/>
      <c r="M42" s="61"/>
      <c r="N42" s="61"/>
      <c r="O42" s="61"/>
      <c r="P42" s="49"/>
      <c r="Q42" s="53"/>
      <c r="R42" s="6"/>
      <c r="S42" s="6"/>
      <c r="T42" s="6"/>
      <c r="U42" s="6"/>
      <c r="V42" s="6"/>
      <c r="W42" s="6"/>
      <c r="X42" s="6"/>
      <c r="Y42" s="6"/>
      <c r="Z42" s="6"/>
    </row>
    <row r="43">
      <c r="A43" s="41"/>
      <c r="B43" s="55"/>
      <c r="C43" s="56"/>
      <c r="D43" s="57"/>
      <c r="E43" s="45"/>
      <c r="F43" s="46"/>
      <c r="G43" s="93" t="str">
        <f t="shared" si="4"/>
        <v/>
      </c>
      <c r="H43" s="49"/>
      <c r="I43" s="49"/>
      <c r="J43" s="48"/>
      <c r="K43" s="50"/>
      <c r="L43" s="65"/>
      <c r="M43" s="61"/>
      <c r="N43" s="61"/>
      <c r="O43" s="61"/>
      <c r="P43" s="49"/>
      <c r="Q43" s="53"/>
      <c r="R43" s="6"/>
      <c r="S43" s="6"/>
      <c r="T43" s="6"/>
      <c r="U43" s="6"/>
      <c r="V43" s="6"/>
      <c r="W43" s="6"/>
      <c r="X43" s="6"/>
      <c r="Y43" s="6"/>
      <c r="Z43" s="6"/>
    </row>
    <row r="44">
      <c r="A44" s="94" t="s">
        <v>67</v>
      </c>
      <c r="B44" s="95" t="s">
        <v>68</v>
      </c>
      <c r="C44" s="96" t="s">
        <v>69</v>
      </c>
      <c r="D44" s="97" t="s">
        <v>70</v>
      </c>
      <c r="E44" s="98"/>
      <c r="F44" s="99"/>
      <c r="G44" s="100" t="str">
        <f t="shared" si="4"/>
        <v/>
      </c>
      <c r="H44" s="101"/>
      <c r="I44" s="101"/>
      <c r="J44" s="101"/>
      <c r="K44" s="102"/>
      <c r="L44" s="103"/>
      <c r="M44" s="104"/>
      <c r="N44" s="104"/>
      <c r="O44" s="104"/>
      <c r="P44" s="104"/>
      <c r="Q44" s="105"/>
      <c r="R44" s="6"/>
      <c r="S44" s="6"/>
      <c r="T44" s="6"/>
      <c r="U44" s="6"/>
      <c r="V44" s="6"/>
      <c r="W44" s="6"/>
      <c r="X44" s="6"/>
      <c r="Y44" s="6"/>
      <c r="Z44" s="6"/>
    </row>
    <row r="45">
      <c r="A45" s="106"/>
      <c r="B45" s="107" t="s">
        <v>71</v>
      </c>
      <c r="C45" s="108" t="s">
        <v>72</v>
      </c>
      <c r="D45" s="109"/>
      <c r="E45" s="57"/>
      <c r="F45" s="110"/>
      <c r="G45" s="111"/>
      <c r="H45" s="49"/>
      <c r="I45" s="49"/>
      <c r="J45" s="49"/>
      <c r="K45" s="50"/>
      <c r="L45" s="65"/>
      <c r="M45" s="48"/>
      <c r="N45" s="48"/>
      <c r="O45" s="48"/>
      <c r="P45" s="49"/>
      <c r="Q45" s="112"/>
      <c r="R45" s="6"/>
      <c r="S45" s="6"/>
      <c r="T45" s="6"/>
      <c r="U45" s="6"/>
      <c r="V45" s="6"/>
      <c r="W45" s="6"/>
      <c r="X45" s="6"/>
      <c r="Y45" s="6"/>
      <c r="Z45" s="6"/>
    </row>
    <row r="46">
      <c r="A46" s="113"/>
      <c r="B46" s="114"/>
      <c r="C46" s="115"/>
      <c r="D46" s="116"/>
      <c r="E46" s="117"/>
      <c r="F46" s="118"/>
      <c r="G46" s="119"/>
      <c r="H46" s="120"/>
      <c r="I46" s="120"/>
      <c r="J46" s="120"/>
      <c r="K46" s="121"/>
      <c r="L46" s="122"/>
      <c r="M46" s="120"/>
      <c r="N46" s="120"/>
      <c r="O46" s="120"/>
      <c r="P46" s="120"/>
      <c r="Q46" s="123"/>
      <c r="R46" s="6"/>
      <c r="S46" s="6"/>
      <c r="T46" s="6"/>
      <c r="U46" s="6"/>
      <c r="V46" s="6"/>
      <c r="W46" s="6"/>
      <c r="X46" s="6"/>
      <c r="Y46" s="6"/>
      <c r="Z46" s="6"/>
    </row>
    <row r="47">
      <c r="A47" s="124" t="s">
        <v>73</v>
      </c>
      <c r="B47" s="125"/>
      <c r="C47" s="126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27"/>
      <c r="R47" s="6"/>
      <c r="S47" s="6"/>
      <c r="T47" s="6"/>
      <c r="U47" s="6"/>
      <c r="V47" s="6"/>
      <c r="W47" s="6"/>
      <c r="X47" s="6"/>
      <c r="Y47" s="6"/>
      <c r="Z47" s="6"/>
    </row>
    <row r="48">
      <c r="A48" s="128"/>
      <c r="B48" s="129"/>
      <c r="C48" s="130"/>
      <c r="Q48" s="131"/>
      <c r="R48" s="6"/>
      <c r="S48" s="6"/>
      <c r="T48" s="6"/>
      <c r="U48" s="6"/>
      <c r="V48" s="6"/>
      <c r="W48" s="6"/>
      <c r="X48" s="6"/>
      <c r="Y48" s="6"/>
      <c r="Z48" s="6"/>
    </row>
    <row r="49">
      <c r="A49" s="132"/>
      <c r="B49" s="133"/>
      <c r="C49" s="13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135"/>
      <c r="R49" s="6"/>
      <c r="S49" s="6"/>
      <c r="T49" s="6"/>
      <c r="U49" s="6"/>
      <c r="V49" s="6"/>
      <c r="W49" s="6"/>
      <c r="X49" s="6"/>
      <c r="Y49" s="6"/>
      <c r="Z49" s="6"/>
    </row>
    <row r="50">
      <c r="A50" s="136"/>
      <c r="B50" s="137"/>
      <c r="C50" s="13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36"/>
      <c r="B51" s="137"/>
      <c r="C51" s="13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36"/>
      <c r="B52" s="137"/>
      <c r="C52" s="138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36"/>
      <c r="B53" s="137"/>
      <c r="C53" s="138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36"/>
      <c r="B54" s="137"/>
      <c r="C54" s="138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36"/>
      <c r="B55" s="137"/>
      <c r="C55" s="138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36"/>
      <c r="B56" s="137"/>
      <c r="C56" s="138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36"/>
      <c r="B57" s="137"/>
      <c r="C57" s="138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36"/>
      <c r="B58" s="137"/>
      <c r="C58" s="138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36"/>
      <c r="B59" s="137"/>
      <c r="C59" s="138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36"/>
      <c r="B60" s="137"/>
      <c r="C60" s="138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36"/>
      <c r="B61" s="137"/>
      <c r="C61" s="138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36"/>
      <c r="B62" s="137"/>
      <c r="C62" s="138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36"/>
      <c r="B63" s="137"/>
      <c r="C63" s="138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36"/>
      <c r="B64" s="137"/>
      <c r="C64" s="138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36"/>
      <c r="B65" s="137"/>
      <c r="C65" s="138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36"/>
      <c r="B66" s="137"/>
      <c r="C66" s="138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36"/>
      <c r="B67" s="137"/>
      <c r="C67" s="138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36"/>
      <c r="B68" s="137"/>
      <c r="C68" s="138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36"/>
      <c r="B69" s="137"/>
      <c r="C69" s="138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36"/>
      <c r="B70" s="137"/>
      <c r="C70" s="138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36"/>
      <c r="B71" s="137"/>
      <c r="C71" s="138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36"/>
      <c r="B72" s="137"/>
      <c r="C72" s="138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36"/>
      <c r="B73" s="137"/>
      <c r="C73" s="138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36"/>
      <c r="B74" s="137"/>
      <c r="C74" s="138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36"/>
      <c r="B75" s="137"/>
      <c r="C75" s="138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36"/>
      <c r="B76" s="137"/>
      <c r="C76" s="138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36"/>
      <c r="B77" s="137"/>
      <c r="C77" s="138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36"/>
      <c r="B78" s="137"/>
      <c r="C78" s="138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36"/>
      <c r="B79" s="137"/>
      <c r="C79" s="138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36"/>
      <c r="B80" s="137"/>
      <c r="C80" s="138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36"/>
      <c r="B81" s="137"/>
      <c r="C81" s="138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36"/>
      <c r="B82" s="137"/>
      <c r="C82" s="138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36"/>
      <c r="B83" s="137"/>
      <c r="C83" s="138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36"/>
      <c r="B84" s="137"/>
      <c r="C84" s="138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36"/>
      <c r="B85" s="137"/>
      <c r="C85" s="138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36"/>
      <c r="B86" s="137"/>
      <c r="C86" s="138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36"/>
      <c r="B87" s="137"/>
      <c r="C87" s="138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36"/>
      <c r="B88" s="137"/>
      <c r="C88" s="13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36"/>
      <c r="B89" s="137"/>
      <c r="C89" s="138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36"/>
      <c r="B90" s="137"/>
      <c r="C90" s="138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36"/>
      <c r="B91" s="137"/>
      <c r="C91" s="138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36"/>
      <c r="B92" s="137"/>
      <c r="C92" s="138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36"/>
      <c r="B93" s="137"/>
      <c r="C93" s="138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36"/>
      <c r="B94" s="137"/>
      <c r="C94" s="138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36"/>
      <c r="B95" s="137"/>
      <c r="C95" s="138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36"/>
      <c r="B96" s="137"/>
      <c r="C96" s="138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36"/>
      <c r="B97" s="137"/>
      <c r="C97" s="138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36"/>
      <c r="B98" s="137"/>
      <c r="C98" s="138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36"/>
      <c r="B99" s="137"/>
      <c r="C99" s="138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36"/>
      <c r="B100" s="137"/>
      <c r="C100" s="138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36"/>
      <c r="B101" s="137"/>
      <c r="C101" s="138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36"/>
      <c r="B102" s="137"/>
      <c r="C102" s="138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36"/>
      <c r="B103" s="137"/>
      <c r="C103" s="138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36"/>
      <c r="B104" s="137"/>
      <c r="C104" s="138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36"/>
      <c r="B105" s="137"/>
      <c r="C105" s="138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36"/>
      <c r="B106" s="137"/>
      <c r="C106" s="138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36"/>
      <c r="B107" s="137"/>
      <c r="C107" s="138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36"/>
      <c r="B108" s="137"/>
      <c r="C108" s="138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36"/>
      <c r="B109" s="137"/>
      <c r="C109" s="138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36"/>
      <c r="B110" s="137"/>
      <c r="C110" s="138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36"/>
      <c r="B111" s="137"/>
      <c r="C111" s="138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36"/>
      <c r="B112" s="137"/>
      <c r="C112" s="138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36"/>
      <c r="B113" s="137"/>
      <c r="C113" s="138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36"/>
      <c r="B114" s="137"/>
      <c r="C114" s="138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136"/>
      <c r="B115" s="137"/>
      <c r="C115" s="138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136"/>
      <c r="B116" s="137"/>
      <c r="C116" s="138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136"/>
      <c r="B117" s="137"/>
      <c r="C117" s="138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36"/>
      <c r="B118" s="137"/>
      <c r="C118" s="138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136"/>
      <c r="B119" s="137"/>
      <c r="C119" s="138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136"/>
      <c r="B120" s="137"/>
      <c r="C120" s="138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136"/>
      <c r="B121" s="137"/>
      <c r="C121" s="138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136"/>
      <c r="B122" s="137"/>
      <c r="C122" s="138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136"/>
      <c r="B123" s="137"/>
      <c r="C123" s="138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136"/>
      <c r="B124" s="137"/>
      <c r="C124" s="138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36"/>
      <c r="B125" s="137"/>
      <c r="C125" s="138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36"/>
      <c r="B126" s="137"/>
      <c r="C126" s="138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36"/>
      <c r="B127" s="137"/>
      <c r="C127" s="138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36"/>
      <c r="B128" s="137"/>
      <c r="C128" s="138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36"/>
      <c r="B129" s="137"/>
      <c r="C129" s="138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36"/>
      <c r="B130" s="137"/>
      <c r="C130" s="138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36"/>
      <c r="B131" s="137"/>
      <c r="C131" s="138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36"/>
      <c r="B132" s="137"/>
      <c r="C132" s="138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36"/>
      <c r="B133" s="137"/>
      <c r="C133" s="138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36"/>
      <c r="B134" s="137"/>
      <c r="C134" s="138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36"/>
      <c r="B135" s="137"/>
      <c r="C135" s="138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36"/>
      <c r="B136" s="137"/>
      <c r="C136" s="138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36"/>
      <c r="B137" s="137"/>
      <c r="C137" s="138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36"/>
      <c r="B138" s="137"/>
      <c r="C138" s="138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36"/>
      <c r="B139" s="137"/>
      <c r="C139" s="138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36"/>
      <c r="B140" s="137"/>
      <c r="C140" s="138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36"/>
      <c r="B141" s="137"/>
      <c r="C141" s="138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36"/>
      <c r="B142" s="137"/>
      <c r="C142" s="138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36"/>
      <c r="B143" s="137"/>
      <c r="C143" s="138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36"/>
      <c r="B144" s="137"/>
      <c r="C144" s="138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36"/>
      <c r="B145" s="137"/>
      <c r="C145" s="138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36"/>
      <c r="B146" s="137"/>
      <c r="C146" s="138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36"/>
      <c r="B147" s="137"/>
      <c r="C147" s="138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36"/>
      <c r="B148" s="137"/>
      <c r="C148" s="138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36"/>
      <c r="B149" s="137"/>
      <c r="C149" s="138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36"/>
      <c r="B150" s="137"/>
      <c r="C150" s="138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36"/>
      <c r="B151" s="137"/>
      <c r="C151" s="138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36"/>
      <c r="B152" s="137"/>
      <c r="C152" s="138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36"/>
      <c r="B153" s="137"/>
      <c r="C153" s="138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36"/>
      <c r="B154" s="137"/>
      <c r="C154" s="138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36"/>
      <c r="B155" s="137"/>
      <c r="C155" s="138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36"/>
      <c r="B156" s="137"/>
      <c r="C156" s="138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36"/>
      <c r="B157" s="137"/>
      <c r="C157" s="138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36"/>
      <c r="B158" s="137"/>
      <c r="C158" s="138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36"/>
      <c r="B159" s="137"/>
      <c r="C159" s="138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36"/>
      <c r="B160" s="137"/>
      <c r="C160" s="138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36"/>
      <c r="B161" s="137"/>
      <c r="C161" s="138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36"/>
      <c r="B162" s="137"/>
      <c r="C162" s="138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36"/>
      <c r="B163" s="137"/>
      <c r="C163" s="138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36"/>
      <c r="B164" s="137"/>
      <c r="C164" s="138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36"/>
      <c r="B165" s="137"/>
      <c r="C165" s="138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36"/>
      <c r="B166" s="137"/>
      <c r="C166" s="138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36"/>
      <c r="B167" s="137"/>
      <c r="C167" s="138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36"/>
      <c r="B168" s="137"/>
      <c r="C168" s="138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36"/>
      <c r="B169" s="137"/>
      <c r="C169" s="138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36"/>
      <c r="B170" s="137"/>
      <c r="C170" s="138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36"/>
      <c r="B171" s="137"/>
      <c r="C171" s="138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36"/>
      <c r="B172" s="137"/>
      <c r="C172" s="138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36"/>
      <c r="B173" s="137"/>
      <c r="C173" s="138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36"/>
      <c r="B174" s="137"/>
      <c r="C174" s="138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36"/>
      <c r="B175" s="137"/>
      <c r="C175" s="138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36"/>
      <c r="B176" s="137"/>
      <c r="C176" s="138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36"/>
      <c r="B177" s="137"/>
      <c r="C177" s="138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36"/>
      <c r="B178" s="137"/>
      <c r="C178" s="138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36"/>
      <c r="B179" s="137"/>
      <c r="C179" s="138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36"/>
      <c r="B180" s="137"/>
      <c r="C180" s="138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36"/>
      <c r="B181" s="137"/>
      <c r="C181" s="138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36"/>
      <c r="B182" s="137"/>
      <c r="C182" s="138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36"/>
      <c r="B183" s="137"/>
      <c r="C183" s="138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36"/>
      <c r="B184" s="137"/>
      <c r="C184" s="138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36"/>
      <c r="B185" s="137"/>
      <c r="C185" s="138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36"/>
      <c r="B186" s="137"/>
      <c r="C186" s="138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36"/>
      <c r="B187" s="137"/>
      <c r="C187" s="138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36"/>
      <c r="B188" s="137"/>
      <c r="C188" s="138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36"/>
      <c r="B189" s="137"/>
      <c r="C189" s="138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36"/>
      <c r="B190" s="137"/>
      <c r="C190" s="138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36"/>
      <c r="B191" s="137"/>
      <c r="C191" s="138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36"/>
      <c r="B192" s="137"/>
      <c r="C192" s="138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36"/>
      <c r="B193" s="137"/>
      <c r="C193" s="138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36"/>
      <c r="B194" s="137"/>
      <c r="C194" s="138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36"/>
      <c r="B195" s="137"/>
      <c r="C195" s="138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36"/>
      <c r="B196" s="137"/>
      <c r="C196" s="138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36"/>
      <c r="B197" s="137"/>
      <c r="C197" s="138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36"/>
      <c r="B198" s="137"/>
      <c r="C198" s="138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36"/>
      <c r="B199" s="137"/>
      <c r="C199" s="138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36"/>
      <c r="B200" s="137"/>
      <c r="C200" s="138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36"/>
      <c r="B201" s="137"/>
      <c r="C201" s="138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36"/>
      <c r="B202" s="137"/>
      <c r="C202" s="138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36"/>
      <c r="B203" s="137"/>
      <c r="C203" s="138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36"/>
      <c r="B204" s="137"/>
      <c r="C204" s="138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36"/>
      <c r="B205" s="137"/>
      <c r="C205" s="138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36"/>
      <c r="B206" s="137"/>
      <c r="C206" s="138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36"/>
      <c r="B207" s="137"/>
      <c r="C207" s="138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36"/>
      <c r="B208" s="137"/>
      <c r="C208" s="138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36"/>
      <c r="B209" s="137"/>
      <c r="C209" s="138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36"/>
      <c r="B210" s="137"/>
      <c r="C210" s="138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36"/>
      <c r="B211" s="137"/>
      <c r="C211" s="138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36"/>
      <c r="B212" s="137"/>
      <c r="C212" s="138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36"/>
      <c r="B213" s="137"/>
      <c r="C213" s="138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36"/>
      <c r="B214" s="137"/>
      <c r="C214" s="138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36"/>
      <c r="B215" s="137"/>
      <c r="C215" s="138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36"/>
      <c r="B216" s="137"/>
      <c r="C216" s="138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36"/>
      <c r="B217" s="137"/>
      <c r="C217" s="138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36"/>
      <c r="B218" s="137"/>
      <c r="C218" s="138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36"/>
      <c r="B219" s="137"/>
      <c r="C219" s="138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36"/>
      <c r="B220" s="137"/>
      <c r="C220" s="138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36"/>
      <c r="B221" s="137"/>
      <c r="C221" s="138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36"/>
      <c r="B222" s="137"/>
      <c r="C222" s="138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36"/>
      <c r="B223" s="137"/>
      <c r="C223" s="138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36"/>
      <c r="B224" s="137"/>
      <c r="C224" s="138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36"/>
      <c r="B225" s="137"/>
      <c r="C225" s="138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36"/>
      <c r="B226" s="137"/>
      <c r="C226" s="138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36"/>
      <c r="B227" s="137"/>
      <c r="C227" s="138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36"/>
      <c r="B228" s="137"/>
      <c r="C228" s="138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36"/>
      <c r="B229" s="137"/>
      <c r="C229" s="138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36"/>
      <c r="B230" s="137"/>
      <c r="C230" s="138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36"/>
      <c r="B231" s="137"/>
      <c r="C231" s="138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36"/>
      <c r="B232" s="137"/>
      <c r="C232" s="138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36"/>
      <c r="B233" s="137"/>
      <c r="C233" s="138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36"/>
      <c r="B234" s="137"/>
      <c r="C234" s="138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36"/>
      <c r="B235" s="137"/>
      <c r="C235" s="138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36"/>
      <c r="B236" s="137"/>
      <c r="C236" s="138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36"/>
      <c r="B237" s="137"/>
      <c r="C237" s="138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36"/>
      <c r="B238" s="137"/>
      <c r="C238" s="138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36"/>
      <c r="B239" s="137"/>
      <c r="C239" s="138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36"/>
      <c r="B240" s="137"/>
      <c r="C240" s="138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36"/>
      <c r="B241" s="137"/>
      <c r="C241" s="138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36"/>
      <c r="B242" s="137"/>
      <c r="C242" s="138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36"/>
      <c r="B243" s="137"/>
      <c r="C243" s="138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36"/>
      <c r="B244" s="137"/>
      <c r="C244" s="138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36"/>
      <c r="B245" s="137"/>
      <c r="C245" s="138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36"/>
      <c r="B246" s="137"/>
      <c r="C246" s="138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36"/>
      <c r="B247" s="137"/>
      <c r="C247" s="138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36"/>
      <c r="B248" s="137"/>
      <c r="C248" s="138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36"/>
      <c r="B249" s="137"/>
      <c r="C249" s="138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36"/>
      <c r="B250" s="137"/>
      <c r="C250" s="138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36"/>
      <c r="B251" s="137"/>
      <c r="C251" s="138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36"/>
      <c r="B252" s="137"/>
      <c r="C252" s="138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36"/>
      <c r="B253" s="137"/>
      <c r="C253" s="138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36"/>
      <c r="B254" s="137"/>
      <c r="C254" s="138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36"/>
      <c r="B255" s="137"/>
      <c r="C255" s="138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36"/>
      <c r="B256" s="137"/>
      <c r="C256" s="138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36"/>
      <c r="B257" s="137"/>
      <c r="C257" s="138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36"/>
      <c r="B258" s="137"/>
      <c r="C258" s="138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36"/>
      <c r="B259" s="137"/>
      <c r="C259" s="138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36"/>
      <c r="B260" s="137"/>
      <c r="C260" s="138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36"/>
      <c r="B261" s="137"/>
      <c r="C261" s="138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36"/>
      <c r="B262" s="137"/>
      <c r="C262" s="138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36"/>
      <c r="B263" s="137"/>
      <c r="C263" s="138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36"/>
      <c r="B264" s="137"/>
      <c r="C264" s="138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36"/>
      <c r="B265" s="137"/>
      <c r="C265" s="138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36"/>
      <c r="B266" s="137"/>
      <c r="C266" s="138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36"/>
      <c r="B267" s="137"/>
      <c r="C267" s="138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36"/>
      <c r="B268" s="137"/>
      <c r="C268" s="138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36"/>
      <c r="B269" s="137"/>
      <c r="C269" s="138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36"/>
      <c r="B270" s="137"/>
      <c r="C270" s="138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36"/>
      <c r="B271" s="137"/>
      <c r="C271" s="138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36"/>
      <c r="B272" s="137"/>
      <c r="C272" s="138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36"/>
      <c r="B273" s="137"/>
      <c r="C273" s="138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36"/>
      <c r="B274" s="137"/>
      <c r="C274" s="138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36"/>
      <c r="B275" s="137"/>
      <c r="C275" s="138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36"/>
      <c r="B276" s="137"/>
      <c r="C276" s="138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36"/>
      <c r="B277" s="137"/>
      <c r="C277" s="138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36"/>
      <c r="B278" s="137"/>
      <c r="C278" s="138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36"/>
      <c r="B279" s="137"/>
      <c r="C279" s="138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36"/>
      <c r="B280" s="137"/>
      <c r="C280" s="138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36"/>
      <c r="B281" s="137"/>
      <c r="C281" s="138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36"/>
      <c r="B282" s="137"/>
      <c r="C282" s="138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36"/>
      <c r="B283" s="137"/>
      <c r="C283" s="138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36"/>
      <c r="B284" s="137"/>
      <c r="C284" s="138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36"/>
      <c r="B285" s="137"/>
      <c r="C285" s="138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136"/>
      <c r="B286" s="137"/>
      <c r="C286" s="138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36"/>
      <c r="B287" s="137"/>
      <c r="C287" s="138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136"/>
      <c r="B288" s="137"/>
      <c r="C288" s="138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36"/>
      <c r="B289" s="137"/>
      <c r="C289" s="138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36"/>
      <c r="B290" s="137"/>
      <c r="C290" s="138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36"/>
      <c r="B291" s="137"/>
      <c r="C291" s="138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36"/>
      <c r="B292" s="137"/>
      <c r="C292" s="138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36"/>
      <c r="B293" s="137"/>
      <c r="C293" s="138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36"/>
      <c r="B294" s="137"/>
      <c r="C294" s="138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36"/>
      <c r="B295" s="137"/>
      <c r="C295" s="138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36"/>
      <c r="B296" s="137"/>
      <c r="C296" s="138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36"/>
      <c r="B297" s="137"/>
      <c r="C297" s="138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36"/>
      <c r="B298" s="137"/>
      <c r="C298" s="138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36"/>
      <c r="B299" s="137"/>
      <c r="C299" s="138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36"/>
      <c r="B300" s="137"/>
      <c r="C300" s="138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36"/>
      <c r="B301" s="137"/>
      <c r="C301" s="138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36"/>
      <c r="B302" s="137"/>
      <c r="C302" s="138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36"/>
      <c r="B303" s="137"/>
      <c r="C303" s="138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36"/>
      <c r="B304" s="137"/>
      <c r="C304" s="138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36"/>
      <c r="B305" s="137"/>
      <c r="C305" s="138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36"/>
      <c r="B306" s="137"/>
      <c r="C306" s="138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36"/>
      <c r="B307" s="137"/>
      <c r="C307" s="138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36"/>
      <c r="B308" s="137"/>
      <c r="C308" s="138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36"/>
      <c r="B309" s="137"/>
      <c r="C309" s="138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36"/>
      <c r="B310" s="137"/>
      <c r="C310" s="138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36"/>
      <c r="B311" s="137"/>
      <c r="C311" s="138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36"/>
      <c r="B312" s="137"/>
      <c r="C312" s="138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36"/>
      <c r="B313" s="137"/>
      <c r="C313" s="138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36"/>
      <c r="B314" s="137"/>
      <c r="C314" s="138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36"/>
      <c r="B315" s="137"/>
      <c r="C315" s="138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36"/>
      <c r="B316" s="137"/>
      <c r="C316" s="138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36"/>
      <c r="B317" s="137"/>
      <c r="C317" s="138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36"/>
      <c r="B318" s="137"/>
      <c r="C318" s="138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36"/>
      <c r="B319" s="137"/>
      <c r="C319" s="138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36"/>
      <c r="B320" s="137"/>
      <c r="C320" s="138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36"/>
      <c r="B321" s="137"/>
      <c r="C321" s="138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36"/>
      <c r="B322" s="137"/>
      <c r="C322" s="138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36"/>
      <c r="B323" s="137"/>
      <c r="C323" s="138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36"/>
      <c r="B324" s="137"/>
      <c r="C324" s="138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36"/>
      <c r="B325" s="137"/>
      <c r="C325" s="138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36"/>
      <c r="B326" s="137"/>
      <c r="C326" s="138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36"/>
      <c r="B327" s="137"/>
      <c r="C327" s="138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36"/>
      <c r="B328" s="137"/>
      <c r="C328" s="138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36"/>
      <c r="B329" s="137"/>
      <c r="C329" s="138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36"/>
      <c r="B330" s="137"/>
      <c r="C330" s="138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36"/>
      <c r="B331" s="137"/>
      <c r="C331" s="138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36"/>
      <c r="B332" s="137"/>
      <c r="C332" s="138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36"/>
      <c r="B333" s="137"/>
      <c r="C333" s="138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36"/>
      <c r="B334" s="137"/>
      <c r="C334" s="138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36"/>
      <c r="B335" s="137"/>
      <c r="C335" s="138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36"/>
      <c r="B336" s="137"/>
      <c r="C336" s="138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36"/>
      <c r="B337" s="137"/>
      <c r="C337" s="138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36"/>
      <c r="B338" s="137"/>
      <c r="C338" s="138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36"/>
      <c r="B339" s="137"/>
      <c r="C339" s="138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36"/>
      <c r="B340" s="137"/>
      <c r="C340" s="138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36"/>
      <c r="B341" s="137"/>
      <c r="C341" s="138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36"/>
      <c r="B342" s="137"/>
      <c r="C342" s="138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36"/>
      <c r="B343" s="137"/>
      <c r="C343" s="138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36"/>
      <c r="B344" s="137"/>
      <c r="C344" s="138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36"/>
      <c r="B345" s="137"/>
      <c r="C345" s="138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36"/>
      <c r="B346" s="137"/>
      <c r="C346" s="138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36"/>
      <c r="B347" s="137"/>
      <c r="C347" s="138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36"/>
      <c r="B348" s="137"/>
      <c r="C348" s="138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36"/>
      <c r="B349" s="137"/>
      <c r="C349" s="138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36"/>
      <c r="B350" s="137"/>
      <c r="C350" s="138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36"/>
      <c r="B351" s="137"/>
      <c r="C351" s="138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36"/>
      <c r="B352" s="137"/>
      <c r="C352" s="138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36"/>
      <c r="B353" s="137"/>
      <c r="C353" s="138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36"/>
      <c r="B354" s="137"/>
      <c r="C354" s="138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36"/>
      <c r="B355" s="137"/>
      <c r="C355" s="138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36"/>
      <c r="B356" s="137"/>
      <c r="C356" s="138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36"/>
      <c r="B357" s="137"/>
      <c r="C357" s="138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36"/>
      <c r="B358" s="137"/>
      <c r="C358" s="138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36"/>
      <c r="B359" s="137"/>
      <c r="C359" s="138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36"/>
      <c r="B360" s="137"/>
      <c r="C360" s="138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36"/>
      <c r="B361" s="137"/>
      <c r="C361" s="138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136"/>
      <c r="B362" s="137"/>
      <c r="C362" s="138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136"/>
      <c r="B363" s="137"/>
      <c r="C363" s="138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136"/>
      <c r="B364" s="137"/>
      <c r="C364" s="138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136"/>
      <c r="B365" s="137"/>
      <c r="C365" s="138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136"/>
      <c r="B366" s="137"/>
      <c r="C366" s="138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136"/>
      <c r="B367" s="137"/>
      <c r="C367" s="138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136"/>
      <c r="B368" s="137"/>
      <c r="C368" s="138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136"/>
      <c r="B369" s="137"/>
      <c r="C369" s="138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136"/>
      <c r="B370" s="137"/>
      <c r="C370" s="138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136"/>
      <c r="B371" s="137"/>
      <c r="C371" s="138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36"/>
      <c r="B372" s="137"/>
      <c r="C372" s="138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36"/>
      <c r="B373" s="137"/>
      <c r="C373" s="138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36"/>
      <c r="B374" s="137"/>
      <c r="C374" s="138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36"/>
      <c r="B375" s="137"/>
      <c r="C375" s="138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36"/>
      <c r="B376" s="137"/>
      <c r="C376" s="138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36"/>
      <c r="B377" s="137"/>
      <c r="C377" s="138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36"/>
      <c r="B378" s="137"/>
      <c r="C378" s="138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36"/>
      <c r="B379" s="137"/>
      <c r="C379" s="138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36"/>
      <c r="B380" s="137"/>
      <c r="C380" s="138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36"/>
      <c r="B381" s="137"/>
      <c r="C381" s="138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36"/>
      <c r="B382" s="137"/>
      <c r="C382" s="138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36"/>
      <c r="B383" s="137"/>
      <c r="C383" s="138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36"/>
      <c r="B384" s="137"/>
      <c r="C384" s="138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36"/>
      <c r="B385" s="137"/>
      <c r="C385" s="138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36"/>
      <c r="B386" s="137"/>
      <c r="C386" s="138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36"/>
      <c r="B387" s="137"/>
      <c r="C387" s="138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36"/>
      <c r="B388" s="137"/>
      <c r="C388" s="138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36"/>
      <c r="B389" s="137"/>
      <c r="C389" s="138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36"/>
      <c r="B390" s="137"/>
      <c r="C390" s="138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36"/>
      <c r="B391" s="137"/>
      <c r="C391" s="138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36"/>
      <c r="B392" s="137"/>
      <c r="C392" s="138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136"/>
      <c r="B393" s="137"/>
      <c r="C393" s="138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136"/>
      <c r="B394" s="137"/>
      <c r="C394" s="138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36"/>
      <c r="B395" s="137"/>
      <c r="C395" s="138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36"/>
      <c r="B396" s="137"/>
      <c r="C396" s="138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36"/>
      <c r="B397" s="137"/>
      <c r="C397" s="138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36"/>
      <c r="B398" s="137"/>
      <c r="C398" s="138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36"/>
      <c r="B399" s="137"/>
      <c r="C399" s="138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36"/>
      <c r="B400" s="137"/>
      <c r="C400" s="138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36"/>
      <c r="B401" s="137"/>
      <c r="C401" s="138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36"/>
      <c r="B402" s="137"/>
      <c r="C402" s="138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36"/>
      <c r="B403" s="137"/>
      <c r="C403" s="138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36"/>
      <c r="B404" s="137"/>
      <c r="C404" s="138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36"/>
      <c r="B405" s="137"/>
      <c r="C405" s="138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36"/>
      <c r="B406" s="137"/>
      <c r="C406" s="138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36"/>
      <c r="B407" s="137"/>
      <c r="C407" s="138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36"/>
      <c r="B408" s="137"/>
      <c r="C408" s="138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36"/>
      <c r="B409" s="137"/>
      <c r="C409" s="138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36"/>
      <c r="B410" s="137"/>
      <c r="C410" s="138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36"/>
      <c r="B411" s="137"/>
      <c r="C411" s="138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36"/>
      <c r="B412" s="137"/>
      <c r="C412" s="138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36"/>
      <c r="B413" s="137"/>
      <c r="C413" s="138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36"/>
      <c r="B414" s="137"/>
      <c r="C414" s="138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36"/>
      <c r="B415" s="137"/>
      <c r="C415" s="138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36"/>
      <c r="B416" s="137"/>
      <c r="C416" s="138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36"/>
      <c r="B417" s="137"/>
      <c r="C417" s="138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136"/>
      <c r="B418" s="137"/>
      <c r="C418" s="138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136"/>
      <c r="B419" s="137"/>
      <c r="C419" s="138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136"/>
      <c r="B420" s="137"/>
      <c r="C420" s="138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136"/>
      <c r="B421" s="137"/>
      <c r="C421" s="138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136"/>
      <c r="B422" s="137"/>
      <c r="C422" s="138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136"/>
      <c r="B423" s="137"/>
      <c r="C423" s="138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136"/>
      <c r="B424" s="137"/>
      <c r="C424" s="138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136"/>
      <c r="B425" s="137"/>
      <c r="C425" s="138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136"/>
      <c r="B426" s="137"/>
      <c r="C426" s="138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136"/>
      <c r="B427" s="137"/>
      <c r="C427" s="138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136"/>
      <c r="B428" s="137"/>
      <c r="C428" s="138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136"/>
      <c r="B429" s="137"/>
      <c r="C429" s="138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136"/>
      <c r="B430" s="137"/>
      <c r="C430" s="138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136"/>
      <c r="B431" s="137"/>
      <c r="C431" s="138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136"/>
      <c r="B432" s="137"/>
      <c r="C432" s="138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136"/>
      <c r="B433" s="137"/>
      <c r="C433" s="138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136"/>
      <c r="B434" s="137"/>
      <c r="C434" s="138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136"/>
      <c r="B435" s="137"/>
      <c r="C435" s="138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136"/>
      <c r="B436" s="137"/>
      <c r="C436" s="138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136"/>
      <c r="B437" s="137"/>
      <c r="C437" s="138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136"/>
      <c r="B438" s="137"/>
      <c r="C438" s="138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136"/>
      <c r="B439" s="137"/>
      <c r="C439" s="138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136"/>
      <c r="B440" s="137"/>
      <c r="C440" s="138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136"/>
      <c r="B441" s="137"/>
      <c r="C441" s="138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136"/>
      <c r="B442" s="137"/>
      <c r="C442" s="138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136"/>
      <c r="B443" s="137"/>
      <c r="C443" s="138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136"/>
      <c r="B444" s="137"/>
      <c r="C444" s="138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136"/>
      <c r="B445" s="137"/>
      <c r="C445" s="138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136"/>
      <c r="B446" s="137"/>
      <c r="C446" s="138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136"/>
      <c r="B447" s="137"/>
      <c r="C447" s="138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36"/>
      <c r="B448" s="137"/>
      <c r="C448" s="138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136"/>
      <c r="B449" s="137"/>
      <c r="C449" s="138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136"/>
      <c r="B450" s="137"/>
      <c r="C450" s="138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136"/>
      <c r="B451" s="137"/>
      <c r="C451" s="138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136"/>
      <c r="B452" s="137"/>
      <c r="C452" s="138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136"/>
      <c r="B453" s="137"/>
      <c r="C453" s="138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136"/>
      <c r="B454" s="137"/>
      <c r="C454" s="138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136"/>
      <c r="B455" s="137"/>
      <c r="C455" s="138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136"/>
      <c r="B456" s="137"/>
      <c r="C456" s="138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36"/>
      <c r="B457" s="137"/>
      <c r="C457" s="138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136"/>
      <c r="B458" s="137"/>
      <c r="C458" s="138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136"/>
      <c r="B459" s="137"/>
      <c r="C459" s="138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36"/>
      <c r="B460" s="137"/>
      <c r="C460" s="138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36"/>
      <c r="B461" s="137"/>
      <c r="C461" s="138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36"/>
      <c r="B462" s="137"/>
      <c r="C462" s="138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36"/>
      <c r="B463" s="137"/>
      <c r="C463" s="138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36"/>
      <c r="B464" s="137"/>
      <c r="C464" s="138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36"/>
      <c r="B465" s="137"/>
      <c r="C465" s="138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36"/>
      <c r="B466" s="137"/>
      <c r="C466" s="138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36"/>
      <c r="B467" s="137"/>
      <c r="C467" s="138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36"/>
      <c r="B468" s="137"/>
      <c r="C468" s="138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36"/>
      <c r="B469" s="137"/>
      <c r="C469" s="138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36"/>
      <c r="B470" s="137"/>
      <c r="C470" s="138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36"/>
      <c r="B471" s="137"/>
      <c r="C471" s="138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36"/>
      <c r="B472" s="137"/>
      <c r="C472" s="138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36"/>
      <c r="B473" s="137"/>
      <c r="C473" s="138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36"/>
      <c r="B474" s="137"/>
      <c r="C474" s="138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36"/>
      <c r="B475" s="137"/>
      <c r="C475" s="138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36"/>
      <c r="B476" s="137"/>
      <c r="C476" s="138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36"/>
      <c r="B477" s="137"/>
      <c r="C477" s="138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36"/>
      <c r="B478" s="137"/>
      <c r="C478" s="138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36"/>
      <c r="B479" s="137"/>
      <c r="C479" s="138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36"/>
      <c r="B480" s="137"/>
      <c r="C480" s="138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36"/>
      <c r="B481" s="137"/>
      <c r="C481" s="138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36"/>
      <c r="B482" s="137"/>
      <c r="C482" s="138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36"/>
      <c r="B483" s="137"/>
      <c r="C483" s="138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36"/>
      <c r="B484" s="137"/>
      <c r="C484" s="138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36"/>
      <c r="B485" s="137"/>
      <c r="C485" s="138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36"/>
      <c r="B486" s="137"/>
      <c r="C486" s="138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36"/>
      <c r="B487" s="137"/>
      <c r="C487" s="138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36"/>
      <c r="B488" s="137"/>
      <c r="C488" s="138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36"/>
      <c r="B489" s="137"/>
      <c r="C489" s="138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36"/>
      <c r="B490" s="137"/>
      <c r="C490" s="138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36"/>
      <c r="B491" s="137"/>
      <c r="C491" s="138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36"/>
      <c r="B492" s="137"/>
      <c r="C492" s="138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36"/>
      <c r="B493" s="137"/>
      <c r="C493" s="138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36"/>
      <c r="B494" s="137"/>
      <c r="C494" s="138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36"/>
      <c r="B495" s="137"/>
      <c r="C495" s="138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36"/>
      <c r="B496" s="137"/>
      <c r="C496" s="138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36"/>
      <c r="B497" s="137"/>
      <c r="C497" s="138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36"/>
      <c r="B498" s="137"/>
      <c r="C498" s="138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36"/>
      <c r="B499" s="137"/>
      <c r="C499" s="138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36"/>
      <c r="B500" s="137"/>
      <c r="C500" s="138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36"/>
      <c r="B501" s="137"/>
      <c r="C501" s="138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36"/>
      <c r="B502" s="137"/>
      <c r="C502" s="138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36"/>
      <c r="B503" s="137"/>
      <c r="C503" s="138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36"/>
      <c r="B504" s="137"/>
      <c r="C504" s="138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36"/>
      <c r="B505" s="137"/>
      <c r="C505" s="138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36"/>
      <c r="B506" s="137"/>
      <c r="C506" s="138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36"/>
      <c r="B507" s="137"/>
      <c r="C507" s="138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36"/>
      <c r="B508" s="137"/>
      <c r="C508" s="138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36"/>
      <c r="B509" s="137"/>
      <c r="C509" s="138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36"/>
      <c r="B510" s="137"/>
      <c r="C510" s="138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36"/>
      <c r="B511" s="137"/>
      <c r="C511" s="138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36"/>
      <c r="B512" s="137"/>
      <c r="C512" s="138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36"/>
      <c r="B513" s="137"/>
      <c r="C513" s="138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36"/>
      <c r="B514" s="137"/>
      <c r="C514" s="138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36"/>
      <c r="B515" s="137"/>
      <c r="C515" s="138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36"/>
      <c r="B516" s="137"/>
      <c r="C516" s="138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36"/>
      <c r="B517" s="137"/>
      <c r="C517" s="138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36"/>
      <c r="B518" s="137"/>
      <c r="C518" s="138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36"/>
      <c r="B519" s="137"/>
      <c r="C519" s="138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36"/>
      <c r="B520" s="137"/>
      <c r="C520" s="138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36"/>
      <c r="B521" s="137"/>
      <c r="C521" s="138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36"/>
      <c r="B522" s="137"/>
      <c r="C522" s="138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36"/>
      <c r="B523" s="137"/>
      <c r="C523" s="138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36"/>
      <c r="B524" s="137"/>
      <c r="C524" s="138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36"/>
      <c r="B525" s="137"/>
      <c r="C525" s="138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36"/>
      <c r="B526" s="137"/>
      <c r="C526" s="138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36"/>
      <c r="B527" s="137"/>
      <c r="C527" s="138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36"/>
      <c r="B528" s="137"/>
      <c r="C528" s="138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36"/>
      <c r="B529" s="137"/>
      <c r="C529" s="138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36"/>
      <c r="B530" s="137"/>
      <c r="C530" s="138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36"/>
      <c r="B531" s="137"/>
      <c r="C531" s="138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36"/>
      <c r="B532" s="137"/>
      <c r="C532" s="138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36"/>
      <c r="B533" s="137"/>
      <c r="C533" s="138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36"/>
      <c r="B534" s="137"/>
      <c r="C534" s="138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136"/>
      <c r="B535" s="137"/>
      <c r="C535" s="138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136"/>
      <c r="B536" s="137"/>
      <c r="C536" s="138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136"/>
      <c r="B537" s="137"/>
      <c r="C537" s="138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136"/>
      <c r="B538" s="137"/>
      <c r="C538" s="138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136"/>
      <c r="B539" s="137"/>
      <c r="C539" s="138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136"/>
      <c r="B540" s="137"/>
      <c r="C540" s="138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136"/>
      <c r="B541" s="137"/>
      <c r="C541" s="138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136"/>
      <c r="B542" s="137"/>
      <c r="C542" s="138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136"/>
      <c r="B543" s="137"/>
      <c r="C543" s="138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136"/>
      <c r="B544" s="137"/>
      <c r="C544" s="138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136"/>
      <c r="B545" s="137"/>
      <c r="C545" s="138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136"/>
      <c r="B546" s="137"/>
      <c r="C546" s="138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136"/>
      <c r="B547" s="137"/>
      <c r="C547" s="138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136"/>
      <c r="B548" s="137"/>
      <c r="C548" s="138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136"/>
      <c r="B549" s="137"/>
      <c r="C549" s="138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136"/>
      <c r="B550" s="137"/>
      <c r="C550" s="138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136"/>
      <c r="B551" s="137"/>
      <c r="C551" s="138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136"/>
      <c r="B552" s="137"/>
      <c r="C552" s="138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136"/>
      <c r="B553" s="137"/>
      <c r="C553" s="138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136"/>
      <c r="B554" s="137"/>
      <c r="C554" s="138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136"/>
      <c r="B555" s="137"/>
      <c r="C555" s="138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36"/>
      <c r="B556" s="137"/>
      <c r="C556" s="138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136"/>
      <c r="B557" s="137"/>
      <c r="C557" s="138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36"/>
      <c r="B558" s="137"/>
      <c r="C558" s="138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136"/>
      <c r="B559" s="137"/>
      <c r="C559" s="138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136"/>
      <c r="B560" s="137"/>
      <c r="C560" s="138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136"/>
      <c r="B561" s="137"/>
      <c r="C561" s="138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136"/>
      <c r="B562" s="137"/>
      <c r="C562" s="138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136"/>
      <c r="B563" s="137"/>
      <c r="C563" s="138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136"/>
      <c r="B564" s="137"/>
      <c r="C564" s="138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136"/>
      <c r="B565" s="137"/>
      <c r="C565" s="138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136"/>
      <c r="B566" s="137"/>
      <c r="C566" s="138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136"/>
      <c r="B567" s="137"/>
      <c r="C567" s="138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136"/>
      <c r="B568" s="137"/>
      <c r="C568" s="138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136"/>
      <c r="B569" s="137"/>
      <c r="C569" s="138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136"/>
      <c r="B570" s="137"/>
      <c r="C570" s="138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136"/>
      <c r="B571" s="137"/>
      <c r="C571" s="138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36"/>
      <c r="B572" s="137"/>
      <c r="C572" s="138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136"/>
      <c r="B573" s="137"/>
      <c r="C573" s="138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136"/>
      <c r="B574" s="137"/>
      <c r="C574" s="138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136"/>
      <c r="B575" s="137"/>
      <c r="C575" s="138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136"/>
      <c r="B576" s="137"/>
      <c r="C576" s="138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136"/>
      <c r="B577" s="137"/>
      <c r="C577" s="138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136"/>
      <c r="B578" s="137"/>
      <c r="C578" s="138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136"/>
      <c r="B579" s="137"/>
      <c r="C579" s="138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136"/>
      <c r="B580" s="137"/>
      <c r="C580" s="138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136"/>
      <c r="B581" s="137"/>
      <c r="C581" s="138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136"/>
      <c r="B582" s="137"/>
      <c r="C582" s="138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136"/>
      <c r="B583" s="137"/>
      <c r="C583" s="138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136"/>
      <c r="B584" s="137"/>
      <c r="C584" s="138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136"/>
      <c r="B585" s="137"/>
      <c r="C585" s="138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136"/>
      <c r="B586" s="137"/>
      <c r="C586" s="138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136"/>
      <c r="B587" s="137"/>
      <c r="C587" s="138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136"/>
      <c r="B588" s="137"/>
      <c r="C588" s="138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136"/>
      <c r="B589" s="137"/>
      <c r="C589" s="138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136"/>
      <c r="B590" s="137"/>
      <c r="C590" s="138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136"/>
      <c r="B591" s="137"/>
      <c r="C591" s="138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136"/>
      <c r="B592" s="137"/>
      <c r="C592" s="138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136"/>
      <c r="B593" s="137"/>
      <c r="C593" s="138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136"/>
      <c r="B594" s="137"/>
      <c r="C594" s="138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136"/>
      <c r="B595" s="137"/>
      <c r="C595" s="138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136"/>
      <c r="B596" s="137"/>
      <c r="C596" s="138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136"/>
      <c r="B597" s="137"/>
      <c r="C597" s="138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136"/>
      <c r="B598" s="137"/>
      <c r="C598" s="138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136"/>
      <c r="B599" s="137"/>
      <c r="C599" s="138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136"/>
      <c r="B600" s="137"/>
      <c r="C600" s="138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136"/>
      <c r="B601" s="137"/>
      <c r="C601" s="138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136"/>
      <c r="B602" s="137"/>
      <c r="C602" s="138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136"/>
      <c r="B603" s="137"/>
      <c r="C603" s="138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136"/>
      <c r="B604" s="137"/>
      <c r="C604" s="138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136"/>
      <c r="B605" s="137"/>
      <c r="C605" s="138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136"/>
      <c r="B606" s="137"/>
      <c r="C606" s="138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136"/>
      <c r="B607" s="137"/>
      <c r="C607" s="138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136"/>
      <c r="B608" s="137"/>
      <c r="C608" s="138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136"/>
      <c r="B609" s="137"/>
      <c r="C609" s="138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136"/>
      <c r="B610" s="137"/>
      <c r="C610" s="138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136"/>
      <c r="B611" s="137"/>
      <c r="C611" s="138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136"/>
      <c r="B612" s="137"/>
      <c r="C612" s="138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136"/>
      <c r="B613" s="137"/>
      <c r="C613" s="138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136"/>
      <c r="B614" s="137"/>
      <c r="C614" s="138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136"/>
      <c r="B615" s="137"/>
      <c r="C615" s="138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136"/>
      <c r="B616" s="137"/>
      <c r="C616" s="138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136"/>
      <c r="B617" s="137"/>
      <c r="C617" s="138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136"/>
      <c r="B618" s="137"/>
      <c r="C618" s="138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136"/>
      <c r="B619" s="137"/>
      <c r="C619" s="138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136"/>
      <c r="B620" s="137"/>
      <c r="C620" s="138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136"/>
      <c r="B621" s="137"/>
      <c r="C621" s="138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136"/>
      <c r="B622" s="137"/>
      <c r="C622" s="138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136"/>
      <c r="B623" s="137"/>
      <c r="C623" s="138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36"/>
      <c r="B624" s="137"/>
      <c r="C624" s="138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136"/>
      <c r="B625" s="137"/>
      <c r="C625" s="138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136"/>
      <c r="B626" s="137"/>
      <c r="C626" s="138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136"/>
      <c r="B627" s="137"/>
      <c r="C627" s="138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136"/>
      <c r="B628" s="137"/>
      <c r="C628" s="138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136"/>
      <c r="B629" s="137"/>
      <c r="C629" s="138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136"/>
      <c r="B630" s="137"/>
      <c r="C630" s="138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136"/>
      <c r="B631" s="137"/>
      <c r="C631" s="138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136"/>
      <c r="B632" s="137"/>
      <c r="C632" s="138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136"/>
      <c r="B633" s="137"/>
      <c r="C633" s="138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136"/>
      <c r="B634" s="137"/>
      <c r="C634" s="138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136"/>
      <c r="B635" s="137"/>
      <c r="C635" s="138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136"/>
      <c r="B636" s="137"/>
      <c r="C636" s="138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136"/>
      <c r="B637" s="137"/>
      <c r="C637" s="138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136"/>
      <c r="B638" s="137"/>
      <c r="C638" s="138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136"/>
      <c r="B639" s="137"/>
      <c r="C639" s="138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136"/>
      <c r="B640" s="137"/>
      <c r="C640" s="138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136"/>
      <c r="B641" s="137"/>
      <c r="C641" s="138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136"/>
      <c r="B642" s="137"/>
      <c r="C642" s="138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136"/>
      <c r="B643" s="137"/>
      <c r="C643" s="138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136"/>
      <c r="B644" s="137"/>
      <c r="C644" s="138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136"/>
      <c r="B645" s="137"/>
      <c r="C645" s="138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136"/>
      <c r="B646" s="137"/>
      <c r="C646" s="138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136"/>
      <c r="B647" s="137"/>
      <c r="C647" s="138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136"/>
      <c r="B648" s="137"/>
      <c r="C648" s="138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136"/>
      <c r="B649" s="137"/>
      <c r="C649" s="138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136"/>
      <c r="B650" s="137"/>
      <c r="C650" s="138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136"/>
      <c r="B651" s="137"/>
      <c r="C651" s="138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136"/>
      <c r="B652" s="137"/>
      <c r="C652" s="138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136"/>
      <c r="B653" s="137"/>
      <c r="C653" s="138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136"/>
      <c r="B654" s="137"/>
      <c r="C654" s="138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136"/>
      <c r="B655" s="137"/>
      <c r="C655" s="138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136"/>
      <c r="B656" s="137"/>
      <c r="C656" s="138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136"/>
      <c r="B657" s="137"/>
      <c r="C657" s="138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136"/>
      <c r="B658" s="137"/>
      <c r="C658" s="138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136"/>
      <c r="B659" s="137"/>
      <c r="C659" s="138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136"/>
      <c r="B660" s="137"/>
      <c r="C660" s="138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136"/>
      <c r="B661" s="137"/>
      <c r="C661" s="138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136"/>
      <c r="B662" s="137"/>
      <c r="C662" s="138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136"/>
      <c r="B663" s="137"/>
      <c r="C663" s="138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136"/>
      <c r="B664" s="137"/>
      <c r="C664" s="138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136"/>
      <c r="B665" s="137"/>
      <c r="C665" s="138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136"/>
      <c r="B666" s="137"/>
      <c r="C666" s="138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136"/>
      <c r="B667" s="137"/>
      <c r="C667" s="138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136"/>
      <c r="B668" s="137"/>
      <c r="C668" s="138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136"/>
      <c r="B669" s="137"/>
      <c r="C669" s="138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136"/>
      <c r="B670" s="137"/>
      <c r="C670" s="138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136"/>
      <c r="B671" s="137"/>
      <c r="C671" s="138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136"/>
      <c r="B672" s="137"/>
      <c r="C672" s="138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136"/>
      <c r="B673" s="137"/>
      <c r="C673" s="138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136"/>
      <c r="B674" s="137"/>
      <c r="C674" s="138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136"/>
      <c r="B675" s="137"/>
      <c r="C675" s="138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136"/>
      <c r="B676" s="137"/>
      <c r="C676" s="138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136"/>
      <c r="B677" s="137"/>
      <c r="C677" s="138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136"/>
      <c r="B678" s="137"/>
      <c r="C678" s="138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136"/>
      <c r="B679" s="137"/>
      <c r="C679" s="138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136"/>
      <c r="B680" s="137"/>
      <c r="C680" s="138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136"/>
      <c r="B681" s="137"/>
      <c r="C681" s="138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136"/>
      <c r="B682" s="137"/>
      <c r="C682" s="138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136"/>
      <c r="B683" s="137"/>
      <c r="C683" s="138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136"/>
      <c r="B684" s="137"/>
      <c r="C684" s="138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136"/>
      <c r="B685" s="137"/>
      <c r="C685" s="138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136"/>
      <c r="B686" s="137"/>
      <c r="C686" s="138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136"/>
      <c r="B687" s="137"/>
      <c r="C687" s="138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136"/>
      <c r="B688" s="137"/>
      <c r="C688" s="138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136"/>
      <c r="B689" s="137"/>
      <c r="C689" s="138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136"/>
      <c r="B690" s="137"/>
      <c r="C690" s="138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136"/>
      <c r="B691" s="137"/>
      <c r="C691" s="138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136"/>
      <c r="B692" s="137"/>
      <c r="C692" s="138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136"/>
      <c r="B693" s="137"/>
      <c r="C693" s="138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136"/>
      <c r="B694" s="137"/>
      <c r="C694" s="138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136"/>
      <c r="B695" s="137"/>
      <c r="C695" s="138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136"/>
      <c r="B696" s="137"/>
      <c r="C696" s="138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136"/>
      <c r="B697" s="137"/>
      <c r="C697" s="138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136"/>
      <c r="B698" s="137"/>
      <c r="C698" s="138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136"/>
      <c r="B699" s="137"/>
      <c r="C699" s="138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136"/>
      <c r="B700" s="137"/>
      <c r="C700" s="138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136"/>
      <c r="B701" s="137"/>
      <c r="C701" s="138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136"/>
      <c r="B702" s="137"/>
      <c r="C702" s="138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136"/>
      <c r="B703" s="137"/>
      <c r="C703" s="138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136"/>
      <c r="B704" s="137"/>
      <c r="C704" s="138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136"/>
      <c r="B705" s="137"/>
      <c r="C705" s="138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136"/>
      <c r="B706" s="137"/>
      <c r="C706" s="138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136"/>
      <c r="B707" s="137"/>
      <c r="C707" s="138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136"/>
      <c r="B708" s="137"/>
      <c r="C708" s="138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136"/>
      <c r="B709" s="137"/>
      <c r="C709" s="138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136"/>
      <c r="B710" s="137"/>
      <c r="C710" s="138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136"/>
      <c r="B711" s="137"/>
      <c r="C711" s="138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136"/>
      <c r="B712" s="137"/>
      <c r="C712" s="138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136"/>
      <c r="B713" s="137"/>
      <c r="C713" s="138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136"/>
      <c r="B714" s="137"/>
      <c r="C714" s="138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136"/>
      <c r="B715" s="137"/>
      <c r="C715" s="138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136"/>
      <c r="B716" s="137"/>
      <c r="C716" s="138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136"/>
      <c r="B717" s="137"/>
      <c r="C717" s="138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136"/>
      <c r="B718" s="137"/>
      <c r="C718" s="138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136"/>
      <c r="B719" s="137"/>
      <c r="C719" s="138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136"/>
      <c r="B720" s="137"/>
      <c r="C720" s="138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136"/>
      <c r="B721" s="137"/>
      <c r="C721" s="138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136"/>
      <c r="B722" s="137"/>
      <c r="C722" s="138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136"/>
      <c r="B723" s="137"/>
      <c r="C723" s="138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136"/>
      <c r="B724" s="137"/>
      <c r="C724" s="138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136"/>
      <c r="B725" s="137"/>
      <c r="C725" s="138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136"/>
      <c r="B726" s="137"/>
      <c r="C726" s="138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136"/>
      <c r="B727" s="137"/>
      <c r="C727" s="138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136"/>
      <c r="B728" s="137"/>
      <c r="C728" s="138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136"/>
      <c r="B729" s="137"/>
      <c r="C729" s="138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136"/>
      <c r="B730" s="137"/>
      <c r="C730" s="138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136"/>
      <c r="B731" s="137"/>
      <c r="C731" s="138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136"/>
      <c r="B732" s="137"/>
      <c r="C732" s="138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136"/>
      <c r="B733" s="137"/>
      <c r="C733" s="138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136"/>
      <c r="B734" s="137"/>
      <c r="C734" s="138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136"/>
      <c r="B735" s="137"/>
      <c r="C735" s="138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136"/>
      <c r="B736" s="137"/>
      <c r="C736" s="138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136"/>
      <c r="B737" s="137"/>
      <c r="C737" s="138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136"/>
      <c r="B738" s="137"/>
      <c r="C738" s="138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136"/>
      <c r="B739" s="137"/>
      <c r="C739" s="138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136"/>
      <c r="B740" s="137"/>
      <c r="C740" s="138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136"/>
      <c r="B741" s="137"/>
      <c r="C741" s="138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136"/>
      <c r="B742" s="137"/>
      <c r="C742" s="138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136"/>
      <c r="B743" s="137"/>
      <c r="C743" s="138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136"/>
      <c r="B744" s="137"/>
      <c r="C744" s="138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136"/>
      <c r="B745" s="137"/>
      <c r="C745" s="138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136"/>
      <c r="B746" s="137"/>
      <c r="C746" s="138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136"/>
      <c r="B747" s="137"/>
      <c r="C747" s="138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136"/>
      <c r="B748" s="137"/>
      <c r="C748" s="138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136"/>
      <c r="B749" s="137"/>
      <c r="C749" s="138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136"/>
      <c r="B750" s="137"/>
      <c r="C750" s="138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136"/>
      <c r="B751" s="137"/>
      <c r="C751" s="138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136"/>
      <c r="B752" s="137"/>
      <c r="C752" s="138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136"/>
      <c r="B753" s="137"/>
      <c r="C753" s="138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136"/>
      <c r="B754" s="137"/>
      <c r="C754" s="138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136"/>
      <c r="B755" s="137"/>
      <c r="C755" s="138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136"/>
      <c r="B756" s="137"/>
      <c r="C756" s="138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136"/>
      <c r="B757" s="137"/>
      <c r="C757" s="138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136"/>
      <c r="B758" s="137"/>
      <c r="C758" s="138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136"/>
      <c r="B759" s="137"/>
      <c r="C759" s="138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136"/>
      <c r="B760" s="137"/>
      <c r="C760" s="138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136"/>
      <c r="B761" s="137"/>
      <c r="C761" s="138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136"/>
      <c r="B762" s="137"/>
      <c r="C762" s="138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136"/>
      <c r="B763" s="137"/>
      <c r="C763" s="138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136"/>
      <c r="B764" s="137"/>
      <c r="C764" s="138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136"/>
      <c r="B765" s="137"/>
      <c r="C765" s="138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136"/>
      <c r="B766" s="137"/>
      <c r="C766" s="138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136"/>
      <c r="B767" s="137"/>
      <c r="C767" s="138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136"/>
      <c r="B768" s="137"/>
      <c r="C768" s="138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136"/>
      <c r="B769" s="137"/>
      <c r="C769" s="138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136"/>
      <c r="B770" s="137"/>
      <c r="C770" s="138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136"/>
      <c r="B771" s="137"/>
      <c r="C771" s="138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136"/>
      <c r="B772" s="137"/>
      <c r="C772" s="138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136"/>
      <c r="B773" s="137"/>
      <c r="C773" s="138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136"/>
      <c r="B774" s="137"/>
      <c r="C774" s="138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136"/>
      <c r="B775" s="137"/>
      <c r="C775" s="138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136"/>
      <c r="B776" s="137"/>
      <c r="C776" s="138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136"/>
      <c r="B777" s="137"/>
      <c r="C777" s="138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136"/>
      <c r="B778" s="137"/>
      <c r="C778" s="138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136"/>
      <c r="B779" s="137"/>
      <c r="C779" s="138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136"/>
      <c r="B780" s="137"/>
      <c r="C780" s="138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136"/>
      <c r="B781" s="137"/>
      <c r="C781" s="138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136"/>
      <c r="B782" s="137"/>
      <c r="C782" s="138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136"/>
      <c r="B783" s="137"/>
      <c r="C783" s="138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136"/>
      <c r="B784" s="137"/>
      <c r="C784" s="138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136"/>
      <c r="B785" s="137"/>
      <c r="C785" s="138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136"/>
      <c r="B786" s="137"/>
      <c r="C786" s="138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136"/>
      <c r="B787" s="137"/>
      <c r="C787" s="138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136"/>
      <c r="B788" s="137"/>
      <c r="C788" s="138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136"/>
      <c r="B789" s="137"/>
      <c r="C789" s="138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136"/>
      <c r="B790" s="137"/>
      <c r="C790" s="138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136"/>
      <c r="B791" s="137"/>
      <c r="C791" s="138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136"/>
      <c r="B792" s="137"/>
      <c r="C792" s="138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136"/>
      <c r="B793" s="137"/>
      <c r="C793" s="138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136"/>
      <c r="B794" s="137"/>
      <c r="C794" s="138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136"/>
      <c r="B795" s="137"/>
      <c r="C795" s="138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136"/>
      <c r="B796" s="137"/>
      <c r="C796" s="138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136"/>
      <c r="B797" s="137"/>
      <c r="C797" s="138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136"/>
      <c r="B798" s="137"/>
      <c r="C798" s="138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136"/>
      <c r="B799" s="137"/>
      <c r="C799" s="138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136"/>
      <c r="B800" s="137"/>
      <c r="C800" s="138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136"/>
      <c r="B801" s="137"/>
      <c r="C801" s="138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136"/>
      <c r="B802" s="137"/>
      <c r="C802" s="138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136"/>
      <c r="B803" s="137"/>
      <c r="C803" s="138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136"/>
      <c r="B804" s="137"/>
      <c r="C804" s="138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136"/>
      <c r="B805" s="137"/>
      <c r="C805" s="138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136"/>
      <c r="B806" s="137"/>
      <c r="C806" s="138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136"/>
      <c r="B807" s="137"/>
      <c r="C807" s="138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136"/>
      <c r="B808" s="137"/>
      <c r="C808" s="138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136"/>
      <c r="B809" s="137"/>
      <c r="C809" s="138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136"/>
      <c r="B810" s="137"/>
      <c r="C810" s="138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136"/>
      <c r="B811" s="137"/>
      <c r="C811" s="138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136"/>
      <c r="B812" s="137"/>
      <c r="C812" s="138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136"/>
      <c r="B813" s="137"/>
      <c r="C813" s="138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136"/>
      <c r="B814" s="137"/>
      <c r="C814" s="138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136"/>
      <c r="B815" s="137"/>
      <c r="C815" s="138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136"/>
      <c r="B816" s="137"/>
      <c r="C816" s="138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136"/>
      <c r="B817" s="137"/>
      <c r="C817" s="138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136"/>
      <c r="B818" s="137"/>
      <c r="C818" s="138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136"/>
      <c r="B819" s="137"/>
      <c r="C819" s="138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136"/>
      <c r="B820" s="137"/>
      <c r="C820" s="138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136"/>
      <c r="B821" s="137"/>
      <c r="C821" s="138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136"/>
      <c r="B822" s="137"/>
      <c r="C822" s="138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136"/>
      <c r="B823" s="137"/>
      <c r="C823" s="138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136"/>
      <c r="B824" s="137"/>
      <c r="C824" s="138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136"/>
      <c r="B825" s="137"/>
      <c r="C825" s="138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136"/>
      <c r="B826" s="137"/>
      <c r="C826" s="138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136"/>
      <c r="B827" s="137"/>
      <c r="C827" s="138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136"/>
      <c r="B828" s="137"/>
      <c r="C828" s="138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136"/>
      <c r="B829" s="137"/>
      <c r="C829" s="138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136"/>
      <c r="B830" s="137"/>
      <c r="C830" s="138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136"/>
      <c r="B831" s="137"/>
      <c r="C831" s="138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136"/>
      <c r="B832" s="137"/>
      <c r="C832" s="138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136"/>
      <c r="B833" s="137"/>
      <c r="C833" s="138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136"/>
      <c r="B834" s="137"/>
      <c r="C834" s="138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136"/>
      <c r="B835" s="137"/>
      <c r="C835" s="138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136"/>
      <c r="B836" s="137"/>
      <c r="C836" s="138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136"/>
      <c r="B837" s="137"/>
      <c r="C837" s="138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136"/>
      <c r="B838" s="137"/>
      <c r="C838" s="138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136"/>
      <c r="B839" s="137"/>
      <c r="C839" s="138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136"/>
      <c r="B840" s="137"/>
      <c r="C840" s="138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136"/>
      <c r="B841" s="137"/>
      <c r="C841" s="138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136"/>
      <c r="B842" s="137"/>
      <c r="C842" s="138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136"/>
      <c r="B843" s="137"/>
      <c r="C843" s="138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136"/>
      <c r="B844" s="137"/>
      <c r="C844" s="138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136"/>
      <c r="B845" s="137"/>
      <c r="C845" s="138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136"/>
      <c r="B846" s="137"/>
      <c r="C846" s="138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136"/>
      <c r="B847" s="137"/>
      <c r="C847" s="138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136"/>
      <c r="B848" s="137"/>
      <c r="C848" s="138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136"/>
      <c r="B849" s="137"/>
      <c r="C849" s="138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136"/>
      <c r="B850" s="137"/>
      <c r="C850" s="138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136"/>
      <c r="B851" s="137"/>
      <c r="C851" s="138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136"/>
      <c r="B852" s="137"/>
      <c r="C852" s="138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136"/>
      <c r="B853" s="137"/>
      <c r="C853" s="138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136"/>
      <c r="B854" s="137"/>
      <c r="C854" s="138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136"/>
      <c r="B855" s="137"/>
      <c r="C855" s="138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136"/>
      <c r="B856" s="137"/>
      <c r="C856" s="138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136"/>
      <c r="B857" s="137"/>
      <c r="C857" s="138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136"/>
      <c r="B858" s="137"/>
      <c r="C858" s="138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136"/>
      <c r="B859" s="137"/>
      <c r="C859" s="138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136"/>
      <c r="B860" s="137"/>
      <c r="C860" s="138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136"/>
      <c r="B861" s="137"/>
      <c r="C861" s="138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136"/>
      <c r="B862" s="137"/>
      <c r="C862" s="138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136"/>
      <c r="B863" s="137"/>
      <c r="C863" s="138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136"/>
      <c r="B864" s="137"/>
      <c r="C864" s="138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136"/>
      <c r="B865" s="137"/>
      <c r="C865" s="138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136"/>
      <c r="B866" s="137"/>
      <c r="C866" s="138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136"/>
      <c r="B867" s="137"/>
      <c r="C867" s="138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136"/>
      <c r="B868" s="137"/>
      <c r="C868" s="138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136"/>
      <c r="B869" s="137"/>
      <c r="C869" s="138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136"/>
      <c r="B870" s="137"/>
      <c r="C870" s="138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136"/>
      <c r="B871" s="137"/>
      <c r="C871" s="138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136"/>
      <c r="B872" s="137"/>
      <c r="C872" s="138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136"/>
      <c r="B873" s="137"/>
      <c r="C873" s="138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136"/>
      <c r="B874" s="137"/>
      <c r="C874" s="138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136"/>
      <c r="B875" s="137"/>
      <c r="C875" s="138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136"/>
      <c r="B876" s="137"/>
      <c r="C876" s="138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136"/>
      <c r="B877" s="137"/>
      <c r="C877" s="138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136"/>
      <c r="B878" s="137"/>
      <c r="C878" s="138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136"/>
      <c r="B879" s="137"/>
      <c r="C879" s="138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136"/>
      <c r="B880" s="137"/>
      <c r="C880" s="138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136"/>
      <c r="B881" s="137"/>
      <c r="C881" s="138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136"/>
      <c r="B882" s="137"/>
      <c r="C882" s="138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136"/>
      <c r="B883" s="137"/>
      <c r="C883" s="138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136"/>
      <c r="B884" s="137"/>
      <c r="C884" s="138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136"/>
      <c r="B885" s="137"/>
      <c r="C885" s="138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136"/>
      <c r="B886" s="137"/>
      <c r="C886" s="138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136"/>
      <c r="B887" s="137"/>
      <c r="C887" s="138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136"/>
      <c r="B888" s="137"/>
      <c r="C888" s="138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136"/>
      <c r="B889" s="137"/>
      <c r="C889" s="138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136"/>
      <c r="B890" s="137"/>
      <c r="C890" s="138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136"/>
      <c r="B891" s="137"/>
      <c r="C891" s="138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136"/>
      <c r="B892" s="137"/>
      <c r="C892" s="138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136"/>
      <c r="B893" s="137"/>
      <c r="C893" s="138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136"/>
      <c r="B894" s="137"/>
      <c r="C894" s="138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136"/>
      <c r="B895" s="137"/>
      <c r="C895" s="138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136"/>
      <c r="B896" s="137"/>
      <c r="C896" s="138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136"/>
      <c r="B897" s="137"/>
      <c r="C897" s="138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136"/>
      <c r="B898" s="137"/>
      <c r="C898" s="138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136"/>
      <c r="B899" s="137"/>
      <c r="C899" s="138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136"/>
      <c r="B900" s="137"/>
      <c r="C900" s="138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136"/>
      <c r="B901" s="137"/>
      <c r="C901" s="138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136"/>
      <c r="B902" s="137"/>
      <c r="C902" s="138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136"/>
      <c r="B903" s="137"/>
      <c r="C903" s="138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136"/>
      <c r="B904" s="137"/>
      <c r="C904" s="138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136"/>
      <c r="B905" s="137"/>
      <c r="C905" s="138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136"/>
      <c r="B906" s="137"/>
      <c r="C906" s="138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136"/>
      <c r="B907" s="137"/>
      <c r="C907" s="138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136"/>
      <c r="B908" s="137"/>
      <c r="C908" s="138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136"/>
      <c r="B909" s="137"/>
      <c r="C909" s="138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136"/>
      <c r="B910" s="137"/>
      <c r="C910" s="138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136"/>
      <c r="B911" s="137"/>
      <c r="C911" s="138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136"/>
      <c r="B912" s="137"/>
      <c r="C912" s="138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136"/>
      <c r="B913" s="137"/>
      <c r="C913" s="138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136"/>
      <c r="B914" s="137"/>
      <c r="C914" s="138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136"/>
      <c r="B915" s="137"/>
      <c r="C915" s="138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136"/>
      <c r="B916" s="137"/>
      <c r="C916" s="138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136"/>
      <c r="B917" s="137"/>
      <c r="C917" s="138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136"/>
      <c r="B918" s="137"/>
      <c r="C918" s="138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136"/>
      <c r="B919" s="137"/>
      <c r="C919" s="138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136"/>
      <c r="B920" s="137"/>
      <c r="C920" s="138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136"/>
      <c r="B921" s="137"/>
      <c r="C921" s="138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136"/>
      <c r="B922" s="137"/>
      <c r="C922" s="138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136"/>
      <c r="B923" s="137"/>
      <c r="C923" s="138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136"/>
      <c r="B924" s="137"/>
      <c r="C924" s="138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136"/>
      <c r="B925" s="137"/>
      <c r="C925" s="138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136"/>
      <c r="B926" s="137"/>
      <c r="C926" s="138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136"/>
      <c r="B927" s="137"/>
      <c r="C927" s="138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136"/>
      <c r="B928" s="137"/>
      <c r="C928" s="138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136"/>
      <c r="B929" s="137"/>
      <c r="C929" s="138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136"/>
      <c r="B930" s="137"/>
      <c r="C930" s="138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136"/>
      <c r="B931" s="137"/>
      <c r="C931" s="138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136"/>
      <c r="B932" s="137"/>
      <c r="C932" s="138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136"/>
      <c r="B933" s="137"/>
      <c r="C933" s="138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136"/>
      <c r="B934" s="137"/>
      <c r="C934" s="138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136"/>
      <c r="B935" s="137"/>
      <c r="C935" s="138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136"/>
      <c r="B936" s="137"/>
      <c r="C936" s="138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136"/>
      <c r="B937" s="137"/>
      <c r="C937" s="138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136"/>
      <c r="B938" s="137"/>
      <c r="C938" s="138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136"/>
      <c r="B939" s="137"/>
      <c r="C939" s="138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136"/>
      <c r="B940" s="137"/>
      <c r="C940" s="138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136"/>
      <c r="B941" s="137"/>
      <c r="C941" s="138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136"/>
      <c r="B942" s="137"/>
      <c r="C942" s="138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136"/>
      <c r="B943" s="137"/>
      <c r="C943" s="138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136"/>
      <c r="B944" s="137"/>
      <c r="C944" s="138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136"/>
      <c r="B945" s="137"/>
      <c r="C945" s="138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136"/>
      <c r="B946" s="137"/>
      <c r="C946" s="138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136"/>
      <c r="B947" s="137"/>
      <c r="C947" s="138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136"/>
      <c r="B948" s="137"/>
      <c r="C948" s="138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136"/>
      <c r="B949" s="137"/>
      <c r="C949" s="138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136"/>
      <c r="B950" s="137"/>
      <c r="C950" s="138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136"/>
      <c r="B951" s="137"/>
      <c r="C951" s="138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136"/>
      <c r="B952" s="137"/>
      <c r="C952" s="138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136"/>
      <c r="B953" s="137"/>
      <c r="C953" s="138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136"/>
      <c r="B954" s="137"/>
      <c r="C954" s="138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136"/>
      <c r="B955" s="137"/>
      <c r="C955" s="138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136"/>
      <c r="B956" s="137"/>
      <c r="C956" s="138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136"/>
      <c r="B957" s="137"/>
      <c r="C957" s="138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136"/>
      <c r="B958" s="137"/>
      <c r="C958" s="138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136"/>
      <c r="B959" s="137"/>
      <c r="C959" s="138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136"/>
      <c r="B960" s="137"/>
      <c r="C960" s="138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136"/>
      <c r="B961" s="137"/>
      <c r="C961" s="138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136"/>
      <c r="B962" s="137"/>
      <c r="C962" s="138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136"/>
      <c r="B963" s="137"/>
      <c r="C963" s="138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136"/>
      <c r="B964" s="137"/>
      <c r="C964" s="138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136"/>
      <c r="B965" s="137"/>
      <c r="C965" s="138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136"/>
      <c r="B966" s="137"/>
      <c r="C966" s="138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136"/>
      <c r="B967" s="137"/>
      <c r="C967" s="138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136"/>
      <c r="B968" s="137"/>
      <c r="C968" s="138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136"/>
      <c r="B969" s="137"/>
      <c r="C969" s="138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136"/>
      <c r="B970" s="137"/>
      <c r="C970" s="138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136"/>
      <c r="B971" s="137"/>
      <c r="C971" s="138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136"/>
      <c r="B972" s="137"/>
      <c r="C972" s="138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136"/>
      <c r="B973" s="137"/>
      <c r="C973" s="138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136"/>
      <c r="B974" s="137"/>
      <c r="C974" s="138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136"/>
      <c r="B975" s="137"/>
      <c r="C975" s="138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136"/>
      <c r="B976" s="137"/>
      <c r="C976" s="138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136"/>
      <c r="B977" s="137"/>
      <c r="C977" s="138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136"/>
      <c r="B978" s="137"/>
      <c r="C978" s="138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136"/>
      <c r="B979" s="137"/>
      <c r="C979" s="138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136"/>
      <c r="B980" s="137"/>
      <c r="C980" s="138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136"/>
      <c r="B981" s="137"/>
      <c r="C981" s="138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136"/>
      <c r="B982" s="137"/>
      <c r="C982" s="138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136"/>
      <c r="B983" s="137"/>
      <c r="C983" s="138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136"/>
      <c r="B984" s="137"/>
      <c r="C984" s="138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136"/>
      <c r="B985" s="137"/>
      <c r="C985" s="138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136"/>
      <c r="B986" s="137"/>
      <c r="C986" s="138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136"/>
      <c r="B987" s="137"/>
      <c r="C987" s="138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136"/>
      <c r="B988" s="137"/>
      <c r="C988" s="138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136"/>
      <c r="B989" s="137"/>
      <c r="C989" s="138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136"/>
      <c r="B990" s="137"/>
      <c r="C990" s="138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136"/>
      <c r="B991" s="137"/>
      <c r="C991" s="138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136"/>
      <c r="B992" s="137"/>
      <c r="C992" s="138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136"/>
      <c r="B993" s="137"/>
      <c r="C993" s="138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136"/>
      <c r="B994" s="137"/>
      <c r="C994" s="138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136"/>
      <c r="B995" s="137"/>
      <c r="C995" s="138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136"/>
      <c r="B996" s="137"/>
      <c r="C996" s="138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136"/>
      <c r="B997" s="137"/>
      <c r="C997" s="138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136"/>
      <c r="B998" s="137"/>
      <c r="C998" s="138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136"/>
      <c r="B999" s="137"/>
      <c r="C999" s="138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136"/>
      <c r="B1000" s="137"/>
      <c r="C1000" s="138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136"/>
      <c r="B1001" s="137"/>
      <c r="C1001" s="138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136"/>
      <c r="B1002" s="137"/>
      <c r="C1002" s="138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136"/>
      <c r="B1003" s="137"/>
      <c r="C1003" s="138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136"/>
      <c r="B1004" s="137"/>
      <c r="C1004" s="138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136"/>
      <c r="B1005" s="137"/>
      <c r="C1005" s="138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136"/>
      <c r="B1006" s="137"/>
      <c r="C1006" s="138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136"/>
      <c r="B1007" s="137"/>
      <c r="C1007" s="138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136"/>
      <c r="B1008" s="137"/>
      <c r="C1008" s="138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8:Q48"/>
    <mergeCell ref="C49:Q49"/>
    <mergeCell ref="A6:A7"/>
    <mergeCell ref="B6:B7"/>
    <mergeCell ref="C6:C7"/>
    <mergeCell ref="D6:D7"/>
    <mergeCell ref="E6:E7"/>
    <mergeCell ref="F6:F7"/>
    <mergeCell ref="C47:Q47"/>
  </mergeCells>
  <drawing r:id="rId1"/>
</worksheet>
</file>