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0E3CD700-A695-41DA-86DB-088B15DA8D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2" i="1" l="1"/>
  <c r="G10" i="1"/>
  <c r="G13" i="1"/>
  <c r="G14" i="1"/>
  <c r="G9" i="1"/>
  <c r="G11" i="1"/>
  <c r="G8" i="1"/>
  <c r="L7" i="1" l="1"/>
  <c r="H7" i="1"/>
  <c r="I7" i="1"/>
  <c r="J7" i="1"/>
  <c r="K7" i="1"/>
  <c r="G15" i="1"/>
  <c r="G16" i="1"/>
  <c r="G17" i="1"/>
  <c r="G19" i="1" l="1"/>
  <c r="G20" i="1"/>
  <c r="G18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<sst xmlns="http://schemas.openxmlformats.org/spreadsheetml/2006/main" count="55" uniqueCount="40">
  <si>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</si>
  <si>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</si>
  <si>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</si>
  <si>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</si>
  <si>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</si>
  <si>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</si>
  <si>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</si>
  <si>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</si>
  <si>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</si>
  <si>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</si>
  <si>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</si>
  <si>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</si>
  <si>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</si>
  <si>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</si>
  <si>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</si>
  <si>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</si>
  <si>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</si>
  <si>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</si>
  <si>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</si>
  <si>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</si>
  <si>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</si>
  <si>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</si>
  <si>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</si>
  <si>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</si>
  <si>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SKB_케이블샵 PC</t>
    <phoneticPr fontId="13" type="noConversion"/>
  </si>
  <si>
    <t>주간 업무 보고서 작성</t>
    <phoneticPr fontId="13" type="noConversion"/>
  </si>
  <si>
    <t>서류 작성</t>
    <phoneticPr fontId="13" type="noConversion"/>
  </si>
  <si>
    <t>10월 28일 연차</t>
    <phoneticPr fontId="13" type="noConversion"/>
  </si>
  <si>
    <t>유컴패니온 홈페이지</t>
    <phoneticPr fontId="13" type="noConversion"/>
  </si>
  <si>
    <t>미래전략사업팀 오은지   /   2021-10-25 ~ 2021-10-29</t>
    <phoneticPr fontId="13" type="noConversion"/>
  </si>
  <si>
    <t>통합테스트 작성</t>
    <phoneticPr fontId="13" type="noConversion"/>
  </si>
  <si>
    <t>화면설계서 수정</t>
    <phoneticPr fontId="13" type="noConversion"/>
  </si>
  <si>
    <t>화면 설계서 작성</t>
    <phoneticPr fontId="13" type="noConversion"/>
  </si>
  <si>
    <t>IA 수정</t>
    <phoneticPr fontId="13" type="noConversion"/>
  </si>
  <si>
    <t>회의</t>
    <phoneticPr fontId="13" type="noConversion"/>
  </si>
  <si>
    <t>화면설계서</t>
    <phoneticPr fontId="13" type="noConversion"/>
  </si>
  <si>
    <t>통합테스트</t>
    <phoneticPr fontId="13" type="noConversion"/>
  </si>
  <si>
    <t>IA</t>
    <phoneticPr fontId="13" type="noConversion"/>
  </si>
  <si>
    <t>컨퍼런스 참여</t>
    <phoneticPr fontId="13" type="noConversion"/>
  </si>
  <si>
    <t>메타버스 코리아 참여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</si>
</sst>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rgb="FFEAD1DC"/>
      </patternFill>
    </fill>
  </fills>
  <borders count="9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176" fontId="10" fillId="3" borderId="19" xfId="0" applyNumberFormat="1" applyFont="1" applyFill="1" applyBorder="1" applyAlignment="1">
      <alignment horizontal="center" vertical="center"/>
    </xf>
    <xf numFmtId="176" fontId="10" fillId="0" borderId="21" xfId="0" applyNumberFormat="1" applyFont="1" applyBorder="1" applyAlignment="1">
      <alignment horizontal="center" vertical="center"/>
    </xf>
    <xf numFmtId="9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9" fontId="10" fillId="0" borderId="16" xfId="0" applyNumberFormat="1" applyFont="1" applyBorder="1" applyAlignment="1">
      <alignment horizontal="center" vertical="center"/>
    </xf>
    <xf numFmtId="176" fontId="10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51" xfId="0" applyFont="1" applyFill="1" applyBorder="1" applyAlignment="1">
      <alignment horizontal="center" vertical="center"/>
    </xf>
    <xf numFmtId="176" fontId="10" fillId="3" borderId="5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32" xfId="0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176" fontId="10" fillId="0" borderId="32" xfId="0" applyNumberFormat="1" applyFont="1" applyBorder="1" applyAlignment="1">
      <alignment horizontal="center" vertical="center"/>
    </xf>
    <xf numFmtId="176" fontId="1" fillId="0" borderId="61" xfId="0" applyNumberFormat="1" applyFont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8" xfId="0" applyFont="1" applyBorder="1" applyAlignment="1">
      <alignment vertical="center"/>
    </xf>
    <xf numFmtId="49" fontId="12" fillId="0" borderId="59" xfId="0" applyNumberFormat="1" applyFont="1" applyBorder="1" applyAlignment="1">
      <alignment horizontal="center" vertical="center"/>
    </xf>
    <xf numFmtId="0" fontId="12" fillId="0" borderId="60" xfId="0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49" fontId="12" fillId="0" borderId="32" xfId="0" applyNumberFormat="1" applyFont="1" applyBorder="1" applyAlignment="1">
      <alignment horizontal="center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2" fillId="0" borderId="50" xfId="0" applyFont="1" applyBorder="1" applyAlignment="1">
      <alignment horizontal="left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5" borderId="62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0" borderId="63" xfId="0" applyNumberFormat="1" applyFont="1" applyFill="1" applyBorder="1" applyAlignment="1">
      <alignment horizontal="center" vertical="center"/>
    </xf>
    <xf numFmtId="176" fontId="1" fillId="0" borderId="53" xfId="0" applyNumberFormat="1" applyFont="1" applyFill="1" applyBorder="1" applyAlignment="1">
      <alignment horizontal="center" vertical="center"/>
    </xf>
    <xf numFmtId="176" fontId="1" fillId="0" borderId="57" xfId="0" applyNumberFormat="1" applyFont="1" applyFill="1" applyBorder="1" applyAlignment="1">
      <alignment horizontal="center" vertical="center"/>
    </xf>
    <xf numFmtId="176" fontId="1" fillId="0" borderId="55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56" xfId="0" applyNumberFormat="1" applyFont="1" applyFill="1" applyBorder="1" applyAlignment="1">
      <alignment horizontal="center" vertical="center"/>
    </xf>
    <xf numFmtId="49" fontId="12" fillId="0" borderId="70" xfId="0" applyNumberFormat="1" applyFont="1" applyBorder="1" applyAlignment="1">
      <alignment horizontal="left" vertical="center"/>
    </xf>
    <xf numFmtId="49" fontId="12" fillId="0" borderId="71" xfId="0" applyNumberFormat="1" applyFont="1" applyBorder="1" applyAlignment="1">
      <alignment horizontal="left" vertical="center"/>
    </xf>
    <xf numFmtId="0" fontId="12" fillId="0" borderId="72" xfId="0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9" fontId="10" fillId="0" borderId="73" xfId="0" applyNumberFormat="1" applyFont="1" applyBorder="1" applyAlignment="1">
      <alignment horizontal="center" vertical="center"/>
    </xf>
    <xf numFmtId="176" fontId="10" fillId="0" borderId="73" xfId="0" applyNumberFormat="1" applyFont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5" borderId="14" xfId="0" applyNumberFormat="1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0" fillId="0" borderId="74" xfId="0" applyNumberFormat="1" applyFont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76" fontId="1" fillId="5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9" fontId="10" fillId="0" borderId="75" xfId="0" applyNumberFormat="1" applyFont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0" fontId="12" fillId="0" borderId="76" xfId="0" applyFont="1" applyBorder="1" applyAlignment="1">
      <alignment horizontal="left" vertical="center"/>
    </xf>
    <xf numFmtId="0" fontId="10" fillId="0" borderId="59" xfId="0" applyFont="1" applyBorder="1" applyAlignment="1">
      <alignment horizontal="center" vertical="center"/>
    </xf>
    <xf numFmtId="9" fontId="10" fillId="0" borderId="59" xfId="0" applyNumberFormat="1" applyFont="1" applyBorder="1" applyAlignment="1">
      <alignment horizontal="center" vertical="center"/>
    </xf>
    <xf numFmtId="176" fontId="10" fillId="0" borderId="5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84" xfId="0" applyFont="1" applyBorder="1" applyAlignment="1">
      <alignment horizontal="left" vertical="center"/>
    </xf>
    <xf numFmtId="0" fontId="12" fillId="0" borderId="85" xfId="0" applyFont="1" applyBorder="1" applyAlignment="1">
      <alignment horizontal="left" vertical="center"/>
    </xf>
    <xf numFmtId="0" fontId="12" fillId="0" borderId="68" xfId="0" applyFont="1" applyBorder="1" applyAlignment="1">
      <alignment vertical="center"/>
    </xf>
    <xf numFmtId="0" fontId="12" fillId="0" borderId="83" xfId="0" applyFont="1" applyBorder="1" applyAlignment="1">
      <alignment horizontal="left" vertical="center"/>
    </xf>
    <xf numFmtId="9" fontId="10" fillId="0" borderId="77" xfId="0" applyNumberFormat="1" applyFont="1" applyBorder="1" applyAlignment="1">
      <alignment horizontal="center" vertical="center"/>
    </xf>
    <xf numFmtId="176" fontId="10" fillId="0" borderId="77" xfId="0" applyNumberFormat="1" applyFont="1" applyBorder="1" applyAlignment="1">
      <alignment horizontal="center" vertical="center"/>
    </xf>
    <xf numFmtId="176" fontId="1" fillId="4" borderId="78" xfId="0" applyNumberFormat="1" applyFont="1" applyFill="1" applyBorder="1" applyAlignment="1">
      <alignment horizontal="center" vertical="center"/>
    </xf>
    <xf numFmtId="176" fontId="1" fillId="4" borderId="79" xfId="0" applyNumberFormat="1" applyFont="1" applyFill="1" applyBorder="1" applyAlignment="1">
      <alignment horizontal="center" vertical="center"/>
    </xf>
    <xf numFmtId="176" fontId="1" fillId="5" borderId="79" xfId="0" applyNumberFormat="1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49" fontId="12" fillId="0" borderId="70" xfId="0" applyNumberFormat="1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176" fontId="1" fillId="0" borderId="51" xfId="0" applyNumberFormat="1" applyFont="1" applyFill="1" applyBorder="1" applyAlignment="1">
      <alignment horizontal="center" vertical="center"/>
    </xf>
    <xf numFmtId="176" fontId="1" fillId="0" borderId="80" xfId="0" applyNumberFormat="1" applyFont="1" applyFill="1" applyBorder="1" applyAlignment="1">
      <alignment horizontal="center" vertical="center"/>
    </xf>
    <xf numFmtId="176" fontId="1" fillId="0" borderId="52" xfId="0" applyNumberFormat="1" applyFont="1" applyFill="1" applyBorder="1" applyAlignment="1">
      <alignment horizontal="center" vertical="center"/>
    </xf>
    <xf numFmtId="176" fontId="1" fillId="6" borderId="14" xfId="0" applyNumberFormat="1" applyFont="1" applyFill="1" applyBorder="1" applyAlignment="1">
      <alignment horizontal="center" vertical="center"/>
    </xf>
    <xf numFmtId="176" fontId="1" fillId="6" borderId="79" xfId="0" applyNumberFormat="1" applyFont="1" applyFill="1" applyBorder="1" applyAlignment="1">
      <alignment horizontal="center" vertical="center"/>
    </xf>
    <xf numFmtId="176" fontId="1" fillId="6" borderId="62" xfId="0" applyNumberFormat="1" applyFont="1" applyFill="1" applyBorder="1" applyAlignment="1">
      <alignment horizontal="center" vertical="center"/>
    </xf>
    <xf numFmtId="176" fontId="1" fillId="6" borderId="18" xfId="0" applyNumberFormat="1" applyFont="1" applyFill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9" fontId="10" fillId="0" borderId="86" xfId="0" applyNumberFormat="1" applyFont="1" applyBorder="1" applyAlignment="1">
      <alignment horizontal="center" vertical="center"/>
    </xf>
    <xf numFmtId="176" fontId="10" fillId="0" borderId="86" xfId="0" applyNumberFormat="1" applyFont="1" applyBorder="1" applyAlignment="1">
      <alignment horizontal="center" vertical="center"/>
    </xf>
    <xf numFmtId="176" fontId="1" fillId="4" borderId="87" xfId="0" applyNumberFormat="1" applyFont="1" applyFill="1" applyBorder="1" applyAlignment="1">
      <alignment horizontal="center" vertical="center"/>
    </xf>
    <xf numFmtId="176" fontId="1" fillId="4" borderId="88" xfId="0" applyNumberFormat="1" applyFont="1" applyFill="1" applyBorder="1" applyAlignment="1">
      <alignment horizontal="center" vertical="center"/>
    </xf>
    <xf numFmtId="176" fontId="1" fillId="6" borderId="88" xfId="0" applyNumberFormat="1" applyFont="1" applyFill="1" applyBorder="1" applyAlignment="1">
      <alignment horizontal="center" vertical="center"/>
    </xf>
    <xf numFmtId="176" fontId="1" fillId="5" borderId="88" xfId="0" applyNumberFormat="1" applyFont="1" applyFill="1" applyBorder="1" applyAlignment="1">
      <alignment horizontal="center" vertical="center"/>
    </xf>
    <xf numFmtId="176" fontId="1" fillId="0" borderId="89" xfId="0" applyNumberFormat="1" applyFont="1" applyFill="1" applyBorder="1" applyAlignment="1">
      <alignment horizontal="center" vertical="center"/>
    </xf>
    <xf numFmtId="176" fontId="1" fillId="0" borderId="87" xfId="0" applyNumberFormat="1" applyFont="1" applyBorder="1" applyAlignment="1">
      <alignment horizontal="center" vertical="center"/>
    </xf>
    <xf numFmtId="176" fontId="1" fillId="0" borderId="88" xfId="0" applyNumberFormat="1" applyFont="1" applyBorder="1" applyAlignment="1">
      <alignment horizontal="center" vertical="center"/>
    </xf>
    <xf numFmtId="176" fontId="1" fillId="0" borderId="89" xfId="0" applyNumberFormat="1" applyFont="1" applyBorder="1" applyAlignment="1">
      <alignment horizontal="center" vertical="center"/>
    </xf>
    <xf numFmtId="176" fontId="1" fillId="0" borderId="90" xfId="0" applyNumberFormat="1" applyFont="1" applyFill="1" applyBorder="1" applyAlignment="1">
      <alignment horizontal="center" vertical="center"/>
    </xf>
    <xf numFmtId="0" fontId="12" fillId="0" borderId="91" xfId="0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" fillId="4" borderId="92" xfId="0" applyNumberFormat="1" applyFont="1" applyFill="1" applyBorder="1" applyAlignment="1">
      <alignment horizontal="center" vertical="center"/>
    </xf>
    <xf numFmtId="176" fontId="1" fillId="4" borderId="93" xfId="0" applyNumberFormat="1" applyFont="1" applyFill="1" applyBorder="1" applyAlignment="1">
      <alignment horizontal="center" vertical="center"/>
    </xf>
    <xf numFmtId="176" fontId="1" fillId="6" borderId="93" xfId="0" applyNumberFormat="1" applyFont="1" applyFill="1" applyBorder="1" applyAlignment="1">
      <alignment horizontal="center" vertical="center"/>
    </xf>
    <xf numFmtId="176" fontId="1" fillId="5" borderId="93" xfId="0" applyNumberFormat="1" applyFont="1" applyFill="1" applyBorder="1" applyAlignment="1">
      <alignment horizontal="center" vertical="center"/>
    </xf>
    <xf numFmtId="176" fontId="1" fillId="0" borderId="94" xfId="0" applyNumberFormat="1" applyFont="1" applyFill="1" applyBorder="1" applyAlignment="1">
      <alignment horizontal="center" vertical="center"/>
    </xf>
    <xf numFmtId="176" fontId="1" fillId="0" borderId="92" xfId="0" applyNumberFormat="1" applyFont="1" applyBorder="1" applyAlignment="1">
      <alignment horizontal="center" vertical="center"/>
    </xf>
    <xf numFmtId="176" fontId="1" fillId="0" borderId="93" xfId="0" applyNumberFormat="1" applyFont="1" applyBorder="1" applyAlignment="1">
      <alignment horizontal="center" vertical="center"/>
    </xf>
    <xf numFmtId="176" fontId="1" fillId="0" borderId="95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1" fillId="0" borderId="69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176" fontId="12" fillId="3" borderId="48" xfId="0" applyNumberFormat="1" applyFont="1" applyFill="1" applyBorder="1" applyAlignment="1">
      <alignment horizontal="left" vertical="center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2" fillId="3" borderId="42" xfId="0" applyFont="1" applyFill="1" applyBorder="1" applyAlignment="1">
      <alignment horizontal="left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5" fillId="0" borderId="32" xfId="0" applyFont="1" applyBorder="1" applyAlignment="1">
      <alignment vertical="center"/>
    </xf>
    <xf numFmtId="0" fontId="11" fillId="3" borderId="65" xfId="0" applyFont="1" applyFill="1" applyBorder="1" applyAlignment="1">
      <alignment horizontal="center" vertical="center"/>
    </xf>
    <xf numFmtId="0" fontId="15" fillId="0" borderId="66" xfId="0" applyFont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1" fillId="0" borderId="82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9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4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49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131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9"/>
      <c r="B2" s="5"/>
      <c r="C2" s="176" t="s">
        <v>1</v>
      </c>
      <c r="D2" s="177"/>
      <c r="E2" s="132"/>
      <c r="F2" s="9"/>
      <c r="G2" s="133"/>
      <c r="H2" s="9"/>
      <c r="I2" s="5"/>
      <c r="J2" s="5"/>
      <c r="K2" s="5"/>
      <c r="L2" s="5"/>
      <c r="M2" s="5"/>
      <c r="N2" s="5"/>
      <c r="O2" s="5"/>
      <c r="P2" s="6" t="s">
        <v>2</v>
      </c>
      <c r="Q2" s="131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7" t="s">
        <v>29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1" t="s">
        <v>3</v>
      </c>
      <c r="Q3" s="9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78" t="s">
        <v>4</v>
      </c>
      <c r="B4" s="179"/>
      <c r="C4" s="179"/>
      <c r="D4" s="179"/>
      <c r="E4" s="180"/>
      <c r="F4" s="184" t="s">
        <v>5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6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81"/>
      <c r="B5" s="182"/>
      <c r="C5" s="182"/>
      <c r="D5" s="182"/>
      <c r="E5" s="183"/>
      <c r="F5" s="187" t="s">
        <v>6</v>
      </c>
      <c r="G5" s="188"/>
      <c r="H5" s="188"/>
      <c r="I5" s="188"/>
      <c r="J5" s="188"/>
      <c r="K5" s="188"/>
      <c r="L5" s="188"/>
      <c r="M5" s="184" t="s">
        <v>7</v>
      </c>
      <c r="N5" s="185"/>
      <c r="O5" s="185"/>
      <c r="P5" s="185"/>
      <c r="Q5" s="186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99" t="s">
        <v>8</v>
      </c>
      <c r="B6" s="199" t="s">
        <v>9</v>
      </c>
      <c r="C6" s="201" t="s">
        <v>10</v>
      </c>
      <c r="D6" s="203" t="s">
        <v>11</v>
      </c>
      <c r="E6" s="197" t="s">
        <v>12</v>
      </c>
      <c r="F6" s="197" t="s">
        <v>13</v>
      </c>
      <c r="G6" s="12" t="s">
        <v>14</v>
      </c>
      <c r="H6" s="12" t="s">
        <v>15</v>
      </c>
      <c r="I6" s="13" t="s">
        <v>16</v>
      </c>
      <c r="J6" s="13" t="s">
        <v>17</v>
      </c>
      <c r="K6" s="13" t="s">
        <v>18</v>
      </c>
      <c r="L6" s="50" t="s">
        <v>19</v>
      </c>
      <c r="M6" s="12" t="s">
        <v>15</v>
      </c>
      <c r="N6" s="13" t="s">
        <v>16</v>
      </c>
      <c r="O6" s="13" t="s">
        <v>17</v>
      </c>
      <c r="P6" s="13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200"/>
      <c r="B7" s="200"/>
      <c r="C7" s="202"/>
      <c r="D7" s="193"/>
      <c r="E7" s="198"/>
      <c r="F7" s="198"/>
      <c r="G7" s="15">
        <f>SUM(G8:G23)</f>
        <v>25.299999999999997</v>
      </c>
      <c r="H7" s="15">
        <f>SUM(H8:H17)</f>
        <v>5.3000000000000007</v>
      </c>
      <c r="I7" s="16">
        <f>SUM(I8:I17)</f>
        <v>5</v>
      </c>
      <c r="J7" s="16">
        <f>SUM(J8:J17)</f>
        <v>5</v>
      </c>
      <c r="K7" s="16">
        <f>SUM(K8:K17)</f>
        <v>5</v>
      </c>
      <c r="L7" s="51">
        <f>SUM(L8:L17)</f>
        <v>5</v>
      </c>
      <c r="M7" s="15">
        <f>SUM(M8:M23)</f>
        <v>0</v>
      </c>
      <c r="N7" s="16">
        <f>SUM(N8:N23)</f>
        <v>0</v>
      </c>
      <c r="O7" s="16">
        <f>SUM(O8:O23)</f>
        <v>0</v>
      </c>
      <c r="P7" s="16">
        <f>SUM(P8:P23)</f>
        <v>0</v>
      </c>
      <c r="Q7" s="17">
        <f>SUM(Q8:Q23)</f>
        <v>0.2</v>
      </c>
      <c r="R7" s="4"/>
      <c r="S7" s="4"/>
      <c r="T7" s="4"/>
      <c r="U7" s="4"/>
      <c r="V7" s="4"/>
      <c r="W7" s="4"/>
      <c r="X7" s="4"/>
      <c r="Y7" s="4"/>
      <c r="Z7" s="4"/>
    </row>
    <row r="8" spans="1:26" s="52" customFormat="1" ht="19.2" customHeight="1" x14ac:dyDescent="0.25">
      <c r="A8" s="189" t="s">
        <v>24</v>
      </c>
      <c r="B8" s="208" t="s">
        <v>36</v>
      </c>
      <c r="C8" s="60" t="s">
        <v>30</v>
      </c>
      <c r="D8" s="104"/>
      <c r="E8" s="106" t="s">
        <v>0</v>
      </c>
      <c r="F8" s="107">
        <v>1</v>
      </c>
      <c r="G8" s="108">
        <f t="shared" ref="G8" si="0">IF(SUM(H8:L8)=0,"",SUM(H8:L8))</f>
        <v>1.5</v>
      </c>
      <c r="H8" s="109">
        <v>1.5</v>
      </c>
      <c r="I8" s="110"/>
      <c r="J8" s="150"/>
      <c r="K8" s="111"/>
      <c r="L8" s="147"/>
      <c r="M8" s="112"/>
      <c r="N8" s="113"/>
      <c r="O8" s="113"/>
      <c r="P8" s="113"/>
      <c r="Q8" s="114"/>
      <c r="R8" s="4"/>
      <c r="S8" s="4"/>
      <c r="T8" s="4"/>
      <c r="U8" s="4"/>
      <c r="V8" s="4"/>
      <c r="W8" s="4"/>
      <c r="X8" s="4"/>
      <c r="Y8" s="4"/>
      <c r="Z8" s="4"/>
    </row>
    <row r="9" spans="1:26" s="52" customFormat="1" ht="19.2" customHeight="1" x14ac:dyDescent="0.25">
      <c r="A9" s="189"/>
      <c r="B9" s="166" t="s">
        <v>35</v>
      </c>
      <c r="C9" s="209" t="s">
        <v>31</v>
      </c>
      <c r="D9" s="105"/>
      <c r="E9" s="122" t="s">
        <v>0</v>
      </c>
      <c r="F9" s="123">
        <v>1</v>
      </c>
      <c r="G9" s="167">
        <f t="shared" ref="G9:G11" si="1">IF(SUM(H9:L9)=0,"",SUM(H9:L9))</f>
        <v>0.2</v>
      </c>
      <c r="H9" s="168">
        <v>0.2</v>
      </c>
      <c r="I9" s="169"/>
      <c r="J9" s="170"/>
      <c r="K9" s="171"/>
      <c r="L9" s="172"/>
      <c r="M9" s="173"/>
      <c r="N9" s="174"/>
      <c r="O9" s="174"/>
      <c r="P9" s="174"/>
      <c r="Q9" s="175"/>
      <c r="R9" s="4"/>
      <c r="S9" s="4"/>
      <c r="T9" s="4"/>
      <c r="U9" s="4"/>
      <c r="V9" s="4"/>
      <c r="W9" s="4"/>
      <c r="X9" s="4"/>
      <c r="Y9" s="4"/>
      <c r="Z9" s="4"/>
    </row>
    <row r="10" spans="1:26" s="93" customFormat="1" ht="19.2" customHeight="1" x14ac:dyDescent="0.25">
      <c r="A10" s="207" t="s">
        <v>28</v>
      </c>
      <c r="B10" s="146" t="s">
        <v>37</v>
      </c>
      <c r="C10" s="60" t="s">
        <v>33</v>
      </c>
      <c r="D10" s="127"/>
      <c r="E10" s="154" t="s">
        <v>0</v>
      </c>
      <c r="F10" s="155">
        <v>1</v>
      </c>
      <c r="G10" s="156">
        <f t="shared" ref="G10" si="2">IF(SUM(H10:L10)=0,"",SUM(H10:L10))</f>
        <v>0.5</v>
      </c>
      <c r="H10" s="157">
        <v>0.5</v>
      </c>
      <c r="I10" s="158"/>
      <c r="J10" s="159"/>
      <c r="K10" s="160"/>
      <c r="L10" s="165"/>
      <c r="M10" s="162"/>
      <c r="N10" s="163"/>
      <c r="O10" s="163"/>
      <c r="P10" s="163"/>
      <c r="Q10" s="164"/>
      <c r="R10" s="4"/>
      <c r="S10" s="4"/>
      <c r="T10" s="4"/>
      <c r="U10" s="4"/>
      <c r="V10" s="4"/>
      <c r="W10" s="4"/>
      <c r="X10" s="4"/>
      <c r="Y10" s="4"/>
      <c r="Z10" s="4"/>
    </row>
    <row r="11" spans="1:26" s="59" customFormat="1" ht="19.2" customHeight="1" x14ac:dyDescent="0.25">
      <c r="A11" s="189"/>
      <c r="B11" s="146" t="s">
        <v>35</v>
      </c>
      <c r="C11" s="60" t="s">
        <v>32</v>
      </c>
      <c r="D11" s="127"/>
      <c r="E11" s="154" t="s">
        <v>0</v>
      </c>
      <c r="F11" s="155">
        <v>1</v>
      </c>
      <c r="G11" s="156">
        <f t="shared" si="1"/>
        <v>13.2</v>
      </c>
      <c r="H11" s="157">
        <v>2.2000000000000002</v>
      </c>
      <c r="I11" s="158">
        <v>4</v>
      </c>
      <c r="J11" s="159">
        <v>5</v>
      </c>
      <c r="K11" s="160"/>
      <c r="L11" s="161">
        <v>2</v>
      </c>
      <c r="M11" s="162"/>
      <c r="N11" s="163"/>
      <c r="O11" s="163"/>
      <c r="P11" s="163"/>
      <c r="Q11" s="164"/>
      <c r="R11" s="4"/>
      <c r="S11" s="4"/>
      <c r="T11" s="4"/>
      <c r="U11" s="4"/>
      <c r="V11" s="4"/>
      <c r="W11" s="4"/>
      <c r="X11" s="4"/>
      <c r="Y11" s="4"/>
      <c r="Z11" s="4"/>
    </row>
    <row r="12" spans="1:26" s="93" customFormat="1" ht="19.2" customHeight="1" x14ac:dyDescent="0.25">
      <c r="A12" s="190"/>
      <c r="B12" s="92" t="s">
        <v>34</v>
      </c>
      <c r="C12" s="136" t="s">
        <v>34</v>
      </c>
      <c r="D12" s="137"/>
      <c r="E12" s="145" t="s">
        <v>0</v>
      </c>
      <c r="F12" s="138">
        <v>1</v>
      </c>
      <c r="G12" s="139">
        <f t="shared" ref="G12" si="3">IF(SUM(H12:L12)=0,"",SUM(H12:L12))</f>
        <v>2.1999999999999997</v>
      </c>
      <c r="H12" s="140">
        <v>0.9</v>
      </c>
      <c r="I12" s="141">
        <v>1</v>
      </c>
      <c r="J12" s="151"/>
      <c r="K12" s="142"/>
      <c r="L12" s="148">
        <v>0.3</v>
      </c>
      <c r="M12" s="124"/>
      <c r="N12" s="125"/>
      <c r="O12" s="125"/>
      <c r="P12" s="125"/>
      <c r="Q12" s="126"/>
      <c r="R12" s="4"/>
      <c r="S12" s="4"/>
      <c r="T12" s="4"/>
      <c r="U12" s="4"/>
      <c r="V12" s="4"/>
      <c r="W12" s="4"/>
      <c r="X12" s="4"/>
      <c r="Y12" s="4"/>
      <c r="Z12" s="4"/>
    </row>
    <row r="13" spans="1:26" s="93" customFormat="1" ht="19.2" customHeight="1" x14ac:dyDescent="0.25">
      <c r="A13" s="189" t="s">
        <v>22</v>
      </c>
      <c r="B13" s="143" t="s">
        <v>26</v>
      </c>
      <c r="C13" s="60" t="s">
        <v>25</v>
      </c>
      <c r="D13" s="127"/>
      <c r="E13" s="128" t="s">
        <v>23</v>
      </c>
      <c r="F13" s="129">
        <v>1</v>
      </c>
      <c r="G13" s="130">
        <f t="shared" ref="G13" si="4">IF(SUM(H13:L13)=0,"",SUM(H13:L13))</f>
        <v>0.2</v>
      </c>
      <c r="H13" s="76"/>
      <c r="I13" s="77"/>
      <c r="J13" s="152"/>
      <c r="K13" s="78"/>
      <c r="L13" s="97">
        <v>0.2</v>
      </c>
      <c r="M13" s="56"/>
      <c r="N13" s="57"/>
      <c r="O13" s="57"/>
      <c r="P13" s="57"/>
      <c r="Q13" s="58">
        <v>0.2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x14ac:dyDescent="0.25">
      <c r="A14" s="190"/>
      <c r="B14" s="144" t="s">
        <v>38</v>
      </c>
      <c r="C14" s="103" t="s">
        <v>39</v>
      </c>
      <c r="D14" s="105"/>
      <c r="E14" s="122" t="s">
        <v>23</v>
      </c>
      <c r="F14" s="123">
        <v>1</v>
      </c>
      <c r="G14" s="115">
        <f t="shared" ref="G14" si="5">IF(SUM(H14:L14)=0,"",SUM(H14:L14))</f>
        <v>2.5</v>
      </c>
      <c r="H14" s="116"/>
      <c r="I14" s="117"/>
      <c r="J14" s="153"/>
      <c r="K14" s="118"/>
      <c r="L14" s="149">
        <v>2.5</v>
      </c>
      <c r="M14" s="119"/>
      <c r="N14" s="120"/>
      <c r="O14" s="120"/>
      <c r="P14" s="120"/>
      <c r="Q14" s="121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31" t="s">
        <v>20</v>
      </c>
      <c r="B15" s="61"/>
      <c r="C15" s="134" t="s">
        <v>27</v>
      </c>
      <c r="D15" s="62"/>
      <c r="E15" s="53"/>
      <c r="F15" s="54"/>
      <c r="G15" s="55">
        <f t="shared" ref="G15:G20" si="6">IF(SUM(H15:L15)=0,"",SUM(H15:L15))</f>
        <v>5</v>
      </c>
      <c r="H15" s="76"/>
      <c r="I15" s="77"/>
      <c r="J15" s="78"/>
      <c r="K15" s="78">
        <v>5</v>
      </c>
      <c r="L15" s="97"/>
      <c r="M15" s="56"/>
      <c r="N15" s="57"/>
      <c r="O15" s="57"/>
      <c r="P15" s="57"/>
      <c r="Q15" s="58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31"/>
      <c r="B16" s="63"/>
      <c r="C16" s="135"/>
      <c r="D16" s="64"/>
      <c r="E16" s="20"/>
      <c r="F16" s="19"/>
      <c r="G16" s="18" t="str">
        <f t="shared" si="6"/>
        <v/>
      </c>
      <c r="H16" s="79"/>
      <c r="I16" s="80"/>
      <c r="J16" s="81"/>
      <c r="K16" s="81"/>
      <c r="L16" s="98"/>
      <c r="M16" s="21"/>
      <c r="N16" s="22"/>
      <c r="O16" s="22"/>
      <c r="P16" s="22"/>
      <c r="Q16" s="23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38"/>
      <c r="B17" s="65"/>
      <c r="C17" s="66"/>
      <c r="D17" s="67"/>
      <c r="E17" s="20"/>
      <c r="F17" s="19"/>
      <c r="G17" s="18" t="str">
        <f t="shared" si="6"/>
        <v/>
      </c>
      <c r="H17" s="82"/>
      <c r="I17" s="83"/>
      <c r="J17" s="84"/>
      <c r="K17" s="84"/>
      <c r="L17" s="99"/>
      <c r="M17" s="35"/>
      <c r="N17" s="48"/>
      <c r="O17" s="48"/>
      <c r="P17" s="48"/>
      <c r="Q17" s="37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24" t="s">
        <v>21</v>
      </c>
      <c r="B18" s="68"/>
      <c r="C18" s="69"/>
      <c r="D18" s="70"/>
      <c r="E18" s="25"/>
      <c r="F18" s="26"/>
      <c r="G18" s="27" t="str">
        <f t="shared" si="6"/>
        <v/>
      </c>
      <c r="H18" s="85"/>
      <c r="I18" s="86"/>
      <c r="J18" s="87"/>
      <c r="K18" s="94"/>
      <c r="L18" s="100"/>
      <c r="M18" s="28"/>
      <c r="N18" s="29"/>
      <c r="O18" s="29"/>
      <c r="P18" s="29"/>
      <c r="Q18" s="30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1"/>
      <c r="B19" s="71"/>
      <c r="C19" s="72"/>
      <c r="D19" s="67"/>
      <c r="E19" s="32"/>
      <c r="F19" s="33"/>
      <c r="G19" s="34" t="str">
        <f t="shared" si="6"/>
        <v/>
      </c>
      <c r="H19" s="82"/>
      <c r="I19" s="88"/>
      <c r="J19" s="84"/>
      <c r="K19" s="95"/>
      <c r="L19" s="101"/>
      <c r="M19" s="35"/>
      <c r="N19" s="36"/>
      <c r="O19" s="36"/>
      <c r="P19" s="36"/>
      <c r="Q19" s="37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8"/>
      <c r="B20" s="73"/>
      <c r="C20" s="74"/>
      <c r="D20" s="75"/>
      <c r="E20" s="39"/>
      <c r="F20" s="40"/>
      <c r="G20" s="41" t="str">
        <f t="shared" si="6"/>
        <v/>
      </c>
      <c r="H20" s="89"/>
      <c r="I20" s="90"/>
      <c r="J20" s="91"/>
      <c r="K20" s="96"/>
      <c r="L20" s="102"/>
      <c r="M20" s="42"/>
      <c r="N20" s="43"/>
      <c r="O20" s="43"/>
      <c r="P20" s="43"/>
      <c r="Q20" s="4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9"/>
      <c r="B21" s="45"/>
      <c r="C21" s="194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6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9"/>
      <c r="B22" s="46"/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6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9"/>
      <c r="B23" s="47"/>
      <c r="C23" s="191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3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 x14ac:dyDescent="0.25"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 x14ac:dyDescent="0.25"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7">
    <mergeCell ref="A13:A14"/>
    <mergeCell ref="C23:Q23"/>
    <mergeCell ref="C21:Q21"/>
    <mergeCell ref="E6:E7"/>
    <mergeCell ref="F6:F7"/>
    <mergeCell ref="B6:B7"/>
    <mergeCell ref="C6:C7"/>
    <mergeCell ref="D6:D7"/>
    <mergeCell ref="C22:Q22"/>
    <mergeCell ref="A6:A7"/>
    <mergeCell ref="A8:A9"/>
    <mergeCell ref="A10:A12"/>
    <mergeCell ref="C2:D2"/>
    <mergeCell ref="A4:E5"/>
    <mergeCell ref="F4:Q4"/>
    <mergeCell ref="F5:L5"/>
    <mergeCell ref="M5:Q5"/>
  </mergeCells>
  <phoneticPr fontId="13" type="noConversion"/>
  <dataValidations disablePrompts="1" count="1">
    <dataValidation type="list" allowBlank="1" showErrorMessage="1" sqref="E8:E1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2021-10-29T02:25:45Z</dcterms:modified>
</cp:coreProperties>
</file>