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E94F9238-036A-4C87-AD2D-E01402A267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3" i="1" l="1"/>
  <c r="G12" i="1"/>
  <c r="G10" i="1"/>
  <c r="G16" i="1" l="1"/>
  <c r="G9" i="1"/>
  <c r="G11" i="1"/>
  <c r="G14" i="1"/>
  <c r="G15" i="1"/>
  <c r="G19" i="1"/>
  <c r="G18" i="1"/>
  <c r="G17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<sst xmlns="http://schemas.openxmlformats.org/spreadsheetml/2006/main" count="59" uniqueCount="42">
  <si>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</si>
  <si>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</si>
  <si>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</si>
  <si>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</si>
  <si>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</si>
  <si>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</si>
  <si>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</si>
  <si>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</si>
  <si>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</si>
  <si>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</si>
  <si>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</si>
  <si>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</si>
  <si>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</si>
  <si>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</si>
  <si>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</si>
  <si>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</si>
  <si>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</si>
  <si>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</si>
  <si>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</si>
  <si>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</si>
  <si>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</si>
  <si>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</si>
  <si>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</si>
  <si>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</si>
  <si>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</si>
  <si>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</si>
  <si>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5" type="noConversion"/>
  </si>
  <si>
    <t>디지털Comm. 관련 리포트 정기화</t>
    <phoneticPr fontId="15" type="noConversion"/>
  </si>
  <si>
    <t>단축근무</t>
    <phoneticPr fontId="15" type="noConversion"/>
  </si>
  <si>
    <t>운영</t>
    <phoneticPr fontId="15" type="noConversion"/>
  </si>
  <si>
    <t>캠페인 코드 발급 요청건 처리</t>
    <phoneticPr fontId="15" type="noConversion"/>
  </si>
  <si>
    <t>차이 요청건, A tv 공홈용</t>
    <phoneticPr fontId="15" type="noConversion"/>
  </si>
  <si>
    <t>통계 관련 데이터 추가건 GA팀 전달</t>
    <phoneticPr fontId="15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</si>
  <si>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2021.10.25 ~ 2021.10.29</t>
    </r>
    <phoneticPr fontId="15" type="noConversion"/>
  </si>
  <si>
    <t>다이렉트샵 &gt; A tv 이벤트 페이지 검수 서브</t>
    <phoneticPr fontId="15" type="noConversion"/>
  </si>
  <si>
    <t>다이렉트샵 &gt; B tv 가입# 배너 수정</t>
    <phoneticPr fontId="15" type="noConversion"/>
  </si>
  <si>
    <t>검수 및 수정 대기시간 포함</t>
    <phoneticPr fontId="15" type="noConversion"/>
  </si>
  <si>
    <t>케이블샵 &gt; 월 전환 이벤트 수정요청</t>
    <phoneticPr fontId="15" type="noConversion"/>
  </si>
  <si>
    <t>어드몹 관련 수정 요청</t>
    <phoneticPr fontId="15" type="noConversion"/>
  </si>
  <si>
    <t>제휴DB 이벤트 페이지 작업</t>
    <phoneticPr fontId="15" type="noConversion"/>
  </si>
  <si>
    <t>네이버페이, SKB 사내유치</t>
    <phoneticPr fontId="15" type="noConversion"/>
  </si>
  <si>
    <t>네이버 이벤트 페이지로 유입되는 고객수 트레킹관련 통계 추가 요청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</si>
</sst>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thin">
        <color indexed="64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8" xfId="0" applyFont="1" applyBorder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1" xfId="0" applyFont="1" applyBorder="1" applyAlignment="1">
      <alignment horizontal="left" vertical="center"/>
    </xf>
    <xf numFmtId="0" fontId="16" fillId="0" borderId="49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5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177" fontId="1" fillId="0" borderId="58" xfId="0" applyNumberFormat="1" applyFont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12" fillId="0" borderId="60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177" fontId="1" fillId="0" borderId="63" xfId="0" applyNumberFormat="1" applyFont="1" applyFill="1" applyBorder="1" applyAlignment="1">
      <alignment horizontal="center" vertical="center"/>
    </xf>
    <xf numFmtId="177" fontId="10" fillId="0" borderId="43" xfId="0" applyNumberFormat="1" applyFont="1" applyBorder="1" applyAlignment="1">
      <alignment horizontal="center" vertical="center"/>
    </xf>
    <xf numFmtId="0" fontId="17" fillId="0" borderId="42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5" xfId="0" applyNumberFormat="1" applyFont="1" applyFill="1" applyBorder="1" applyAlignment="1">
      <alignment horizontal="center" vertical="center"/>
    </xf>
    <xf numFmtId="177" fontId="1" fillId="5" borderId="28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43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2"/>
  <sheetViews>
    <sheetView showGridLines="0" tabSelected="1" zoomScale="85" zoomScaleNormal="85" workbookViewId="0">
      <pane ySplit="7" topLeftCell="A8" activePane="bottomLeft" state="frozen"/>
      <selection pane="bottomLeft" activeCell="D16" sqref="D16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8" t="s">
        <v>2</v>
      </c>
      <c r="D2" s="109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0" t="s">
        <v>4</v>
      </c>
      <c r="B4" s="111"/>
      <c r="C4" s="111"/>
      <c r="D4" s="111"/>
      <c r="E4" s="112"/>
      <c r="F4" s="116" t="s">
        <v>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3"/>
      <c r="B5" s="114"/>
      <c r="C5" s="114"/>
      <c r="D5" s="114"/>
      <c r="E5" s="115"/>
      <c r="F5" s="116" t="s">
        <v>6</v>
      </c>
      <c r="G5" s="117"/>
      <c r="H5" s="117"/>
      <c r="I5" s="117"/>
      <c r="J5" s="117"/>
      <c r="K5" s="117"/>
      <c r="L5" s="118"/>
      <c r="M5" s="116" t="s">
        <v>7</v>
      </c>
      <c r="N5" s="117"/>
      <c r="O5" s="117"/>
      <c r="P5" s="117"/>
      <c r="Q5" s="118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1" t="s">
        <v>8</v>
      </c>
      <c r="B6" s="121" t="s">
        <v>9</v>
      </c>
      <c r="C6" s="121" t="s">
        <v>10</v>
      </c>
      <c r="D6" s="126" t="s">
        <v>11</v>
      </c>
      <c r="E6" s="119" t="s">
        <v>12</v>
      </c>
      <c r="F6" s="119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0"/>
      <c r="B7" s="122"/>
      <c r="C7" s="120"/>
      <c r="D7" s="120"/>
      <c r="E7" s="120"/>
      <c r="F7" s="120"/>
      <c r="G7" s="16">
        <f>SUM(G8:G24)</f>
        <v>26.9</v>
      </c>
      <c r="H7" s="16">
        <f>SUM(H8:H24)</f>
        <v>6.9</v>
      </c>
      <c r="I7" s="17">
        <f>SUM(I8:I24)</f>
        <v>5</v>
      </c>
      <c r="J7" s="17">
        <f>SUM(J8:J24)</f>
        <v>5</v>
      </c>
      <c r="K7" s="17">
        <f>SUM(K8:K24)</f>
        <v>5</v>
      </c>
      <c r="L7" s="18">
        <f>SUM(L8:L24)</f>
        <v>5</v>
      </c>
      <c r="M7" s="16">
        <f>SUM(M8:M24)</f>
        <v>0.30000000000000004</v>
      </c>
      <c r="N7" s="17">
        <f>SUM(N8:N24)</f>
        <v>0.30000000000000004</v>
      </c>
      <c r="O7" s="17">
        <f>SUM(O8:O24)</f>
        <v>0.30000000000000004</v>
      </c>
      <c r="P7" s="17">
        <f>SUM(P8:P24)</f>
        <v>0.30000000000000004</v>
      </c>
      <c r="Q7" s="59">
        <f>SUM(Q8:Q24)</f>
        <v>0.4</v>
      </c>
      <c r="R7" s="60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8" t="s">
        <v>20</v>
      </c>
      <c r="B8" s="127" t="s">
        <v>29</v>
      </c>
      <c r="C8" s="64" t="s">
        <v>26</v>
      </c>
      <c r="D8" s="19"/>
      <c r="E8" s="20" t="s">
        <v>3</v>
      </c>
      <c r="F8" s="21">
        <v>1</v>
      </c>
      <c r="G8" s="22">
        <f t="shared" ref="G8:G13" si="0">IF(SUM(H8:L8)=0,"",SUM(H8:L8))</f>
        <v>1.1000000000000001</v>
      </c>
      <c r="H8" s="76">
        <v>0.2</v>
      </c>
      <c r="I8" s="24">
        <v>0.3</v>
      </c>
      <c r="J8" s="130">
        <v>0.3</v>
      </c>
      <c r="K8" s="24">
        <v>0.1</v>
      </c>
      <c r="L8" s="87">
        <v>0.2</v>
      </c>
      <c r="M8" s="86">
        <v>0.1</v>
      </c>
      <c r="N8" s="24">
        <v>0.1</v>
      </c>
      <c r="O8" s="76">
        <v>0.1</v>
      </c>
      <c r="P8" s="24">
        <v>0.1</v>
      </c>
      <c r="Q8" s="24">
        <v>0.2</v>
      </c>
      <c r="R8" s="60"/>
      <c r="S8" s="4"/>
      <c r="T8" s="4"/>
      <c r="U8" s="4"/>
      <c r="V8" s="4"/>
      <c r="W8" s="4"/>
      <c r="X8" s="4"/>
      <c r="Y8" s="4"/>
      <c r="Z8" s="4"/>
    </row>
    <row r="9" spans="1:26" s="83" customFormat="1" ht="19.5" customHeight="1" x14ac:dyDescent="0.25">
      <c r="A9" s="129"/>
      <c r="B9" s="127"/>
      <c r="C9" s="88" t="s">
        <v>27</v>
      </c>
      <c r="D9" s="53"/>
      <c r="E9" s="54" t="s">
        <v>3</v>
      </c>
      <c r="F9" s="71">
        <v>1</v>
      </c>
      <c r="G9" s="72">
        <f>IF(SUM(H9:L9)=0,"",SUM(H9:L9))</f>
        <v>0.89999999999999991</v>
      </c>
      <c r="H9" s="77">
        <v>0.1</v>
      </c>
      <c r="I9" s="35">
        <v>0.2</v>
      </c>
      <c r="J9" s="131">
        <v>0.2</v>
      </c>
      <c r="K9" s="35">
        <v>0.2</v>
      </c>
      <c r="L9" s="93">
        <v>0.2</v>
      </c>
      <c r="M9" s="94">
        <v>0.2</v>
      </c>
      <c r="N9" s="35">
        <v>0.2</v>
      </c>
      <c r="O9" s="77">
        <v>0.2</v>
      </c>
      <c r="P9" s="35">
        <v>0.2</v>
      </c>
      <c r="Q9" s="93">
        <v>0.2</v>
      </c>
      <c r="R9" s="60"/>
      <c r="S9" s="82"/>
      <c r="T9" s="82"/>
      <c r="U9" s="82"/>
      <c r="V9" s="82"/>
      <c r="W9" s="82"/>
      <c r="X9" s="82"/>
      <c r="Y9" s="82"/>
      <c r="Z9" s="82"/>
    </row>
    <row r="10" spans="1:26" s="89" customFormat="1" ht="19.5" customHeight="1" x14ac:dyDescent="0.25">
      <c r="A10" s="129"/>
      <c r="B10" s="127"/>
      <c r="C10" s="84" t="s">
        <v>32</v>
      </c>
      <c r="D10" s="97" t="s">
        <v>41</v>
      </c>
      <c r="E10" s="54" t="s">
        <v>1</v>
      </c>
      <c r="F10" s="55">
        <v>1</v>
      </c>
      <c r="G10" s="56">
        <f t="shared" si="0"/>
        <v>2.2000000000000002</v>
      </c>
      <c r="H10" s="95">
        <v>0.2</v>
      </c>
      <c r="I10" s="57">
        <v>0.3</v>
      </c>
      <c r="J10" s="132"/>
      <c r="K10" s="57">
        <v>1.7</v>
      </c>
      <c r="L10" s="78"/>
      <c r="M10" s="94"/>
      <c r="N10" s="35"/>
      <c r="O10" s="77"/>
      <c r="P10" s="35"/>
      <c r="Q10" s="93"/>
      <c r="R10" s="92"/>
      <c r="S10" s="82"/>
      <c r="T10" s="82"/>
      <c r="U10" s="82"/>
      <c r="V10" s="82"/>
      <c r="W10" s="82"/>
      <c r="X10" s="82"/>
      <c r="Y10" s="82"/>
      <c r="Z10" s="82"/>
    </row>
    <row r="11" spans="1:26" ht="19.5" customHeight="1" x14ac:dyDescent="0.25">
      <c r="A11" s="129"/>
      <c r="B11" s="127"/>
      <c r="C11" s="85" t="s">
        <v>35</v>
      </c>
      <c r="D11" s="134"/>
      <c r="E11" s="61" t="s">
        <v>1</v>
      </c>
      <c r="F11" s="71">
        <v>1</v>
      </c>
      <c r="G11" s="96">
        <f t="shared" si="0"/>
        <v>1.7000000000000002</v>
      </c>
      <c r="H11" s="79">
        <v>1.6</v>
      </c>
      <c r="I11" s="36"/>
      <c r="J11" s="131">
        <v>0.1</v>
      </c>
      <c r="K11" s="31"/>
      <c r="L11" s="32"/>
      <c r="M11" s="79"/>
      <c r="N11" s="31"/>
      <c r="O11" s="31"/>
      <c r="P11" s="31"/>
      <c r="Q11" s="93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5">
      <c r="A12" s="129"/>
      <c r="B12" s="127"/>
      <c r="C12" s="91" t="s">
        <v>34</v>
      </c>
      <c r="D12" s="98" t="s">
        <v>36</v>
      </c>
      <c r="E12" s="54" t="s">
        <v>3</v>
      </c>
      <c r="F12" s="34">
        <v>1</v>
      </c>
      <c r="G12" s="72">
        <f t="shared" si="0"/>
        <v>4.4000000000000004</v>
      </c>
      <c r="H12" s="79">
        <v>4.2</v>
      </c>
      <c r="I12" s="37">
        <v>0.2</v>
      </c>
      <c r="J12" s="131"/>
      <c r="K12" s="35"/>
      <c r="L12" s="32"/>
      <c r="M12" s="79"/>
      <c r="N12" s="35"/>
      <c r="O12" s="35"/>
      <c r="P12" s="35"/>
      <c r="Q12" s="32"/>
      <c r="R12" s="4"/>
      <c r="S12" s="4"/>
      <c r="T12" s="4"/>
      <c r="U12" s="4"/>
      <c r="V12" s="4"/>
      <c r="W12" s="4"/>
      <c r="X12" s="4"/>
      <c r="Y12" s="4"/>
      <c r="Z12" s="4"/>
    </row>
    <row r="13" spans="1:26" s="89" customFormat="1" ht="19.5" customHeight="1" x14ac:dyDescent="0.25">
      <c r="A13" s="129"/>
      <c r="B13" s="127"/>
      <c r="C13" s="64" t="s">
        <v>39</v>
      </c>
      <c r="D13" s="98" t="s">
        <v>40</v>
      </c>
      <c r="E13" s="54" t="s">
        <v>1</v>
      </c>
      <c r="F13" s="34">
        <v>1</v>
      </c>
      <c r="G13" s="72">
        <f t="shared" si="0"/>
        <v>2</v>
      </c>
      <c r="H13" s="79"/>
      <c r="I13" s="37"/>
      <c r="J13" s="131"/>
      <c r="K13" s="35"/>
      <c r="L13" s="32">
        <v>2</v>
      </c>
      <c r="M13" s="79"/>
      <c r="N13" s="35"/>
      <c r="O13" s="35"/>
      <c r="P13" s="35"/>
      <c r="Q13" s="32"/>
      <c r="R13" s="82"/>
      <c r="S13" s="82"/>
      <c r="T13" s="82"/>
      <c r="U13" s="82"/>
      <c r="V13" s="82"/>
      <c r="W13" s="82"/>
      <c r="X13" s="82"/>
      <c r="Y13" s="82"/>
      <c r="Z13" s="82"/>
    </row>
    <row r="14" spans="1:26" s="62" customFormat="1" ht="19.5" customHeight="1" x14ac:dyDescent="0.25">
      <c r="A14" s="129"/>
      <c r="B14" s="127"/>
      <c r="C14" s="85" t="s">
        <v>37</v>
      </c>
      <c r="D14" s="135"/>
      <c r="E14" s="54" t="s">
        <v>3</v>
      </c>
      <c r="F14" s="34">
        <v>1</v>
      </c>
      <c r="G14" s="72">
        <f t="shared" ref="G14:G16" si="1">IF(SUM(H14:L14)=0,"",SUM(H14:L14))</f>
        <v>7.6</v>
      </c>
      <c r="H14" s="79"/>
      <c r="I14" s="37">
        <v>2.8</v>
      </c>
      <c r="J14" s="131">
        <v>3.2</v>
      </c>
      <c r="K14" s="35">
        <v>1.6</v>
      </c>
      <c r="L14" s="32"/>
      <c r="M14" s="79"/>
      <c r="N14" s="35"/>
      <c r="O14" s="35"/>
      <c r="P14" s="35"/>
      <c r="Q14" s="32"/>
      <c r="R14" s="63"/>
      <c r="S14" s="63"/>
      <c r="T14" s="63"/>
      <c r="U14" s="63"/>
      <c r="V14" s="63"/>
      <c r="W14" s="63"/>
      <c r="X14" s="63"/>
      <c r="Y14" s="63"/>
      <c r="Z14" s="63"/>
    </row>
    <row r="15" spans="1:26" s="74" customFormat="1" ht="19.5" customHeight="1" x14ac:dyDescent="0.25">
      <c r="A15" s="129"/>
      <c r="B15" s="127"/>
      <c r="C15" s="84" t="s">
        <v>30</v>
      </c>
      <c r="D15" s="98" t="s">
        <v>31</v>
      </c>
      <c r="E15" s="54" t="s">
        <v>3</v>
      </c>
      <c r="F15" s="71">
        <v>1</v>
      </c>
      <c r="G15" s="72">
        <f t="shared" si="1"/>
        <v>4.5999999999999996</v>
      </c>
      <c r="H15" s="79">
        <v>0.6</v>
      </c>
      <c r="I15" s="37"/>
      <c r="J15" s="131"/>
      <c r="K15" s="35">
        <v>1.4</v>
      </c>
      <c r="L15" s="32">
        <v>2.6</v>
      </c>
      <c r="M15" s="79"/>
      <c r="N15" s="35"/>
      <c r="O15" s="35"/>
      <c r="P15" s="35"/>
      <c r="Q15" s="32"/>
      <c r="R15" s="75"/>
      <c r="S15" s="75"/>
      <c r="T15" s="75"/>
      <c r="U15" s="75"/>
      <c r="V15" s="75"/>
      <c r="W15" s="75"/>
      <c r="X15" s="75"/>
      <c r="Y15" s="75"/>
      <c r="Z15" s="75"/>
    </row>
    <row r="16" spans="1:26" s="74" customFormat="1" ht="19.5" customHeight="1" x14ac:dyDescent="0.25">
      <c r="A16" s="129"/>
      <c r="B16" s="127"/>
      <c r="C16" s="73" t="s">
        <v>38</v>
      </c>
      <c r="D16" s="53"/>
      <c r="E16" s="54" t="s">
        <v>3</v>
      </c>
      <c r="F16" s="55">
        <v>1</v>
      </c>
      <c r="G16" s="72">
        <f t="shared" si="1"/>
        <v>2.4</v>
      </c>
      <c r="H16" s="79"/>
      <c r="I16" s="37">
        <v>1.2</v>
      </c>
      <c r="J16" s="131">
        <v>1.2</v>
      </c>
      <c r="K16" s="35"/>
      <c r="L16" s="32"/>
      <c r="M16" s="79"/>
      <c r="N16" s="35"/>
      <c r="O16" s="35"/>
      <c r="P16" s="35"/>
      <c r="Q16" s="32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9.5" customHeight="1" x14ac:dyDescent="0.25">
      <c r="A17" s="123" t="s">
        <v>21</v>
      </c>
      <c r="B17" s="38"/>
      <c r="C17" s="44"/>
      <c r="D17" s="39"/>
      <c r="E17" s="61" t="s">
        <v>3</v>
      </c>
      <c r="F17" s="71">
        <v>1</v>
      </c>
      <c r="G17" s="40" t="str">
        <f t="shared" ref="G17:G19" si="2">IF(SUM(H17:L17)=0,"",SUM(H17:L17))</f>
        <v/>
      </c>
      <c r="H17" s="80"/>
      <c r="I17" s="41"/>
      <c r="J17" s="133"/>
      <c r="K17" s="41"/>
      <c r="L17" s="42"/>
      <c r="M17" s="80"/>
      <c r="N17" s="41"/>
      <c r="O17" s="41"/>
      <c r="P17" s="43"/>
      <c r="Q17" s="42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124"/>
      <c r="B18" s="26"/>
      <c r="C18" s="33"/>
      <c r="D18" s="27"/>
      <c r="E18" s="58" t="s">
        <v>3</v>
      </c>
      <c r="F18" s="28">
        <v>1</v>
      </c>
      <c r="G18" s="29" t="str">
        <f t="shared" si="2"/>
        <v/>
      </c>
      <c r="H18" s="81"/>
      <c r="I18" s="31"/>
      <c r="J18" s="131"/>
      <c r="K18" s="31"/>
      <c r="L18" s="32"/>
      <c r="M18" s="81"/>
      <c r="N18" s="31"/>
      <c r="O18" s="37"/>
      <c r="P18" s="37"/>
      <c r="Q18" s="32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125"/>
      <c r="B19" s="26"/>
      <c r="C19" s="27"/>
      <c r="D19" s="27"/>
      <c r="E19" s="54" t="s">
        <v>3</v>
      </c>
      <c r="F19" s="34">
        <v>1</v>
      </c>
      <c r="G19" s="29" t="str">
        <f t="shared" si="2"/>
        <v/>
      </c>
      <c r="H19" s="81"/>
      <c r="I19" s="31"/>
      <c r="J19" s="131"/>
      <c r="K19" s="31"/>
      <c r="L19" s="32"/>
      <c r="M19" s="81"/>
      <c r="N19" s="31"/>
      <c r="O19" s="31"/>
      <c r="P19" s="31"/>
      <c r="Q19" s="32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45" t="s">
        <v>22</v>
      </c>
      <c r="B20" s="66" t="s">
        <v>23</v>
      </c>
      <c r="C20" s="68"/>
      <c r="D20" s="67"/>
      <c r="E20" s="19"/>
      <c r="F20" s="21"/>
      <c r="G20" s="22"/>
      <c r="H20" s="90"/>
      <c r="I20" s="24"/>
      <c r="J20" s="130"/>
      <c r="K20" s="46"/>
      <c r="L20" s="25"/>
      <c r="M20" s="23"/>
      <c r="N20" s="24"/>
      <c r="O20" s="24"/>
      <c r="P20" s="24"/>
      <c r="Q20" s="25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47"/>
      <c r="B21" s="69" t="s">
        <v>28</v>
      </c>
      <c r="C21" s="65"/>
      <c r="D21" s="70"/>
      <c r="E21" s="27"/>
      <c r="F21" s="28"/>
      <c r="G21" s="29"/>
      <c r="H21" s="81"/>
      <c r="I21" s="31"/>
      <c r="J21" s="131"/>
      <c r="K21" s="31"/>
      <c r="L21" s="32"/>
      <c r="M21" s="30"/>
      <c r="N21" s="31"/>
      <c r="O21" s="31"/>
      <c r="P21" s="31"/>
      <c r="Q21" s="48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45" t="s">
        <v>24</v>
      </c>
      <c r="B22" s="50" t="s">
        <v>25</v>
      </c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1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7"/>
      <c r="B23" s="51"/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9"/>
      <c r="B24" s="52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</sheetData>
  <mergeCells count="17">
    <mergeCell ref="A8:A16"/>
    <mergeCell ref="C22:Q22"/>
    <mergeCell ref="C23:Q23"/>
    <mergeCell ref="C24:Q24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7:A19"/>
    <mergeCell ref="C6:C7"/>
    <mergeCell ref="D6:D7"/>
    <mergeCell ref="B8:B16"/>
  </mergeCells>
  <phoneticPr fontId="15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2021-10-29T10:01:54Z</dcterms:modified>
</cp:coreProperties>
</file>