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EC00F77C-D29B-4837-B1EC-39AFC548CD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8" i="11"/>
  <c r="G28" i="11"/>
  <c r="G27" i="11"/>
  <c r="G29" i="11"/>
  <c r="G15" i="11" l="1"/>
  <c r="G14" i="11"/>
  <c r="G26" i="11"/>
  <c r="G25" i="11"/>
  <c r="G19" i="11" l="1"/>
  <c r="G13" i="11"/>
  <c r="G12" i="11"/>
  <c r="G11" i="11"/>
  <c r="G30" i="11" l="1"/>
  <c r="G24" i="11" l="1"/>
  <c r="G23" i="11"/>
  <c r="G22" i="11"/>
  <c r="G31" i="11" l="1"/>
  <c r="G20" i="11" l="1"/>
  <c r="G10" i="11" l="1"/>
  <c r="G9" i="11" l="1"/>
  <c r="G8" i="11"/>
  <c r="G21" i="11"/>
  <c r="G32" i="11" l="1"/>
  <c r="G34" i="11"/>
  <c r="G35" i="11"/>
  <c r="G36" i="11"/>
  <c r="G37" i="11"/>
  <c r="G38" i="11"/>
  <c r="G39" i="11"/>
  <c r="G40" i="11"/>
  <c r="G41" i="11"/>
  <c r="G42" i="11"/>
  <c r="G43" i="11"/>
  <c r="G4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<sst xmlns="http://schemas.openxmlformats.org/spreadsheetml/2006/main" count="71" uniqueCount="44">
  <si>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</si>
  <si>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</si>
  <si>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</si>
  <si>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</si>
  <si>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</si>
  <si>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</si>
  <si>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</si>
  <si>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</si>
  <si>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</si>
  <si>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</si>
  <si>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</si>
  <si>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</si>
  <si>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</si>
  <si>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</si>
  <si>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</si>
  <si>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</si>
  <si>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</si>
  <si>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</si>
  <si>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</si>
  <si>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</si>
  <si>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</si>
  <si>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</si>
  <si>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</si>
  <si>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</si>
  <si>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</si>
  <si>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</si>
  <si>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</si>
  <si>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</si>
  <si>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</si>
  <si>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</si>
  <si>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</si>
  <si>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</si>
  <si>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</si>
  <si>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지출결의서 수정 페이지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</si>
  <si>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10. 25 ~ 2021. 11. 05</t>
    </r>
    <phoneticPr fontId="3" type="noConversion"/>
  </si>
  <si>
    <t>부경대 비대면 멘토링 버튼 추가 작업</t>
    <phoneticPr fontId="3" type="noConversion"/>
  </si>
  <si>
    <t>27(수), 28(목), 29(금)</t>
    <phoneticPr fontId="3" type="noConversion"/>
  </si>
  <si>
    <t>연차</t>
    <phoneticPr fontId="3" type="noConversion"/>
  </si>
  <si>
    <t>부경대 테스트 데이터 모두 삭제</t>
    <phoneticPr fontId="3" type="noConversion"/>
  </si>
  <si>
    <t>부경대 비대면 멘토링 테스트 페이지 작업</t>
    <phoneticPr fontId="3" type="noConversion"/>
  </si>
  <si>
    <t>스마트데이 날짜별 데이터 리스트 구현</t>
    <phoneticPr fontId="3" type="noConversion"/>
  </si>
  <si>
    <t>부경대 비대면 멘토링 10시 오픈</t>
    <phoneticPr fontId="3" type="noConversion"/>
  </si>
  <si>
    <t>아주대 메인 버튼 타이틀 및 링크 수정</t>
    <phoneticPr fontId="3" type="noConversion"/>
  </si>
  <si>
    <t>스마트데이 출퇴근 시간 및 업무입력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</si>
</sst>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SUM(G8:G46)</f>
        <v>25</v>
      </c>
      <c r="H7" s="34">
        <f t="shared" ref="H7:Q7" si="0">SUM(H8:H44)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39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38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41</v>
      </c>
      <c r="D11" s="24"/>
      <c r="E11" s="26" t="s">
        <v>9</v>
      </c>
      <c r="F11" s="25">
        <v>1</v>
      </c>
      <c r="G11" s="107">
        <f t="shared" ref="G11:G19" si="1">IF(SUM(H11:L11)=0,"",SUM(H11:L11))</f>
        <v>1</v>
      </c>
      <c r="H11" s="18"/>
      <c r="I11" s="19">
        <v>1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42</v>
      </c>
      <c r="D12" s="24"/>
      <c r="E12" s="26" t="s">
        <v>9</v>
      </c>
      <c r="F12" s="25">
        <v>1</v>
      </c>
      <c r="G12" s="107">
        <f t="shared" si="1"/>
        <v>2</v>
      </c>
      <c r="H12" s="18"/>
      <c r="I12" s="19">
        <v>2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/>
      <c r="C13" s="97"/>
      <c r="D13" s="24"/>
      <c r="E13" s="26"/>
      <c r="F13" s="25"/>
      <c r="G13" s="107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/>
      <c r="C14" s="97"/>
      <c r="D14" s="24"/>
      <c r="E14" s="26"/>
      <c r="F14" s="25"/>
      <c r="G14" s="107" t="str">
        <f t="shared" ref="G14:G18" si="2"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/>
      <c r="C15" s="97"/>
      <c r="D15" s="24"/>
      <c r="E15" s="26"/>
      <c r="F15" s="25"/>
      <c r="G15" s="107" t="str">
        <f t="shared" si="2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ref="G16:G17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24"/>
      <c r="E20" s="26"/>
      <c r="F20" s="25"/>
      <c r="G20" s="107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113" t="s">
        <v>32</v>
      </c>
      <c r="B21" s="116" t="s">
        <v>31</v>
      </c>
      <c r="C21" s="108" t="s">
        <v>40</v>
      </c>
      <c r="D21" s="64"/>
      <c r="E21" s="115" t="s">
        <v>9</v>
      </c>
      <c r="F21" s="65">
        <v>0.9</v>
      </c>
      <c r="G21" s="60">
        <f t="shared" ref="G21:G43" si="4">IF(SUM(H21:L21)=0,"",SUM(H21:L21))</f>
        <v>2</v>
      </c>
      <c r="H21" s="66">
        <v>2</v>
      </c>
      <c r="I21" s="67"/>
      <c r="J21" s="67"/>
      <c r="K21" s="67"/>
      <c r="L21" s="68"/>
      <c r="M21" s="69"/>
      <c r="N21" s="70"/>
      <c r="O21" s="70"/>
      <c r="P21" s="70"/>
      <c r="Q21" s="71"/>
    </row>
    <row r="22" spans="1:17" ht="16.5" customHeight="1" x14ac:dyDescent="0.3">
      <c r="A22" s="86"/>
      <c r="B22" s="87" t="s">
        <v>31</v>
      </c>
      <c r="C22" s="106" t="s">
        <v>43</v>
      </c>
      <c r="D22" s="24"/>
      <c r="E22" s="114" t="s">
        <v>9</v>
      </c>
      <c r="F22" s="25">
        <v>0.8</v>
      </c>
      <c r="G22" s="107">
        <f t="shared" ref="G22:G30" si="5">IF(SUM(H22:L22)=0,"",SUM(H22:L22))</f>
        <v>1</v>
      </c>
      <c r="H22" s="18"/>
      <c r="I22" s="19">
        <v>1</v>
      </c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106" t="s">
        <v>33</v>
      </c>
      <c r="D23" s="24"/>
      <c r="E23" s="114" t="s">
        <v>9</v>
      </c>
      <c r="F23" s="25">
        <v>1</v>
      </c>
      <c r="G23" s="107">
        <f t="shared" si="5"/>
        <v>1</v>
      </c>
      <c r="H23" s="18"/>
      <c r="I23" s="19">
        <v>1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/>
      <c r="C24" s="106"/>
      <c r="D24" s="24"/>
      <c r="E24" s="114" t="s">
        <v>9</v>
      </c>
      <c r="F24" s="25">
        <v>0.6</v>
      </c>
      <c r="G24" s="107" t="str">
        <f t="shared" si="5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/>
      <c r="C25" s="106"/>
      <c r="D25" s="24"/>
      <c r="E25" s="114" t="s">
        <v>9</v>
      </c>
      <c r="F25" s="25">
        <v>0.4</v>
      </c>
      <c r="G25" s="107" t="str">
        <f t="shared" ref="G25:G29" si="6">IF(SUM(H25:L25)=0,"",SUM(H25:L25))</f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/>
      <c r="C26" s="106"/>
      <c r="D26" s="24"/>
      <c r="E26" s="114" t="s">
        <v>9</v>
      </c>
      <c r="F26" s="25">
        <v>0.5</v>
      </c>
      <c r="G26" s="107" t="str">
        <f t="shared" si="6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/>
      <c r="C27" s="106"/>
      <c r="D27" s="24"/>
      <c r="E27" s="114" t="s">
        <v>9</v>
      </c>
      <c r="F27" s="25">
        <v>0.5</v>
      </c>
      <c r="G27" s="107" t="str">
        <f t="shared" ref="G27:G28" si="7"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 t="s">
        <v>9</v>
      </c>
      <c r="F28" s="25">
        <v>0.5</v>
      </c>
      <c r="G28" s="107" t="str">
        <f t="shared" si="7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4"/>
      <c r="B31" s="85"/>
      <c r="C31" s="99"/>
      <c r="D31" s="72"/>
      <c r="E31" s="117"/>
      <c r="F31" s="73"/>
      <c r="G31" s="107" t="str">
        <f t="shared" si="4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6" t="s">
        <v>28</v>
      </c>
      <c r="B32" s="83"/>
      <c r="C32" s="100"/>
      <c r="D32" s="57"/>
      <c r="E32" s="80"/>
      <c r="F32" s="11"/>
      <c r="G32" s="60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6"/>
      <c r="B33" s="87"/>
      <c r="C33" s="106"/>
      <c r="D33" s="24"/>
      <c r="E33" s="114"/>
      <c r="F33" s="25"/>
      <c r="G33" s="59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s="40" customFormat="1" ht="20.100000000000001" hidden="1" customHeight="1" x14ac:dyDescent="0.3">
      <c r="A34" s="86"/>
      <c r="B34" s="87"/>
      <c r="C34" s="98"/>
      <c r="D34" s="57"/>
      <c r="E34" s="48"/>
      <c r="F34" s="11"/>
      <c r="G34" s="59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s="40" customFormat="1" ht="20.100000000000001" hidden="1" customHeight="1" x14ac:dyDescent="0.3">
      <c r="A35" s="88" t="s">
        <v>11</v>
      </c>
      <c r="B35" s="89" t="s">
        <v>12</v>
      </c>
      <c r="C35" s="101" t="s">
        <v>23</v>
      </c>
      <c r="D35" s="41"/>
      <c r="E35" s="42" t="s">
        <v>8</v>
      </c>
      <c r="F35" s="42">
        <v>0.4</v>
      </c>
      <c r="G35" s="59" t="str">
        <f t="shared" si="4"/>
        <v/>
      </c>
      <c r="H35" s="37"/>
      <c r="I35" s="38"/>
      <c r="J35" s="38"/>
      <c r="K35" s="38"/>
      <c r="L35" s="39"/>
      <c r="M35" s="37"/>
      <c r="N35" s="38"/>
      <c r="O35" s="38"/>
      <c r="P35" s="38"/>
      <c r="Q35" s="39"/>
    </row>
    <row r="36" spans="1:17" s="40" customFormat="1" ht="20.100000000000001" hidden="1" customHeight="1" x14ac:dyDescent="0.3">
      <c r="A36" s="90"/>
      <c r="B36" s="91"/>
      <c r="C36" s="102" t="s">
        <v>24</v>
      </c>
      <c r="D36" s="35"/>
      <c r="E36" s="36" t="s">
        <v>9</v>
      </c>
      <c r="F36" s="36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2"/>
      <c r="B37" s="93"/>
      <c r="C37" s="103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88" t="s">
        <v>20</v>
      </c>
      <c r="B38" s="89" t="s">
        <v>21</v>
      </c>
      <c r="C38" s="101" t="s">
        <v>22</v>
      </c>
      <c r="D38" s="41"/>
      <c r="E38" s="42" t="s">
        <v>10</v>
      </c>
      <c r="F38" s="42">
        <v>1</v>
      </c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109"/>
      <c r="L39" s="110"/>
      <c r="M39" s="111"/>
      <c r="N39" s="109"/>
      <c r="O39" s="109"/>
      <c r="P39" s="109"/>
      <c r="Q39" s="110"/>
    </row>
    <row r="40" spans="1:17" ht="16.5" customHeight="1" x14ac:dyDescent="0.3">
      <c r="A40" s="94" t="s">
        <v>29</v>
      </c>
      <c r="B40" s="95" t="s">
        <v>37</v>
      </c>
      <c r="C40" s="95" t="s">
        <v>36</v>
      </c>
      <c r="D40" s="28"/>
      <c r="E40" s="30"/>
      <c r="F40" s="29"/>
      <c r="G40" s="60">
        <f t="shared" si="4"/>
        <v>15</v>
      </c>
      <c r="H40" s="15"/>
      <c r="I40" s="16"/>
      <c r="J40" s="16">
        <v>5</v>
      </c>
      <c r="K40" s="16">
        <v>5</v>
      </c>
      <c r="L40" s="17">
        <v>5</v>
      </c>
      <c r="M40" s="55"/>
      <c r="N40" s="16"/>
      <c r="O40" s="16"/>
      <c r="P40" s="56"/>
      <c r="Q40" s="17"/>
    </row>
    <row r="41" spans="1:17" ht="16.5" customHeight="1" x14ac:dyDescent="0.3">
      <c r="A41" s="84"/>
      <c r="B41" s="85"/>
      <c r="C41" s="85"/>
      <c r="D41" s="31"/>
      <c r="E41" s="33"/>
      <c r="F41" s="32"/>
      <c r="G41" s="61" t="str">
        <f t="shared" si="4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16.5" customHeight="1" x14ac:dyDescent="0.3">
      <c r="A42" s="94" t="s">
        <v>30</v>
      </c>
      <c r="B42" s="95"/>
      <c r="C42" s="104"/>
      <c r="D42" s="28"/>
      <c r="E42" s="30"/>
      <c r="F42" s="29"/>
      <c r="G42" s="59" t="str">
        <f t="shared" si="4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16.5" customHeight="1" x14ac:dyDescent="0.3">
      <c r="A43" s="86"/>
      <c r="B43" s="87"/>
      <c r="C43" s="106"/>
      <c r="D43" s="24"/>
      <c r="E43" s="26"/>
      <c r="F43" s="25"/>
      <c r="G43" s="59" t="str">
        <f t="shared" si="4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x14ac:dyDescent="0.3">
      <c r="A44" s="84"/>
      <c r="B44" s="85"/>
      <c r="C44" s="105"/>
      <c r="D44" s="31"/>
      <c r="E44" s="33"/>
      <c r="F44" s="32"/>
      <c r="G44" s="61" t="str">
        <f>IF(SUM(H44:L44)=0,"",SUM(H44:L44))</f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x14ac:dyDescent="0.3">
      <c r="A45" s="96"/>
      <c r="B4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 E33 E22:E30 E11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2021-10-26T04:44:34Z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