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SKBB\주간보고\"/>
    </mc:Choice>
  </mc:AlternateContent>
  <xr:revisionPtr revIDLastSave="0" documentId="13_ncr:1_{67AF1054-292D-430C-8A75-F1C10D4AA870}" xr6:coauthVersionLast="47" xr6:coauthVersionMax="47" xr10:uidLastSave="{00000000-0000-0000-0000-000000000000}"/>
  <bookViews>
    <workbookView xWindow="-28920" yWindow="-120" windowWidth="29040" windowHeight="15840" firstSheet="10" activeTab="10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2주 박소영" sheetId="7" state="hidden" r:id="rId6"/>
    <sheet name="10월1주 왕은별" sheetId="8" state="hidden" r:id="rId7"/>
    <sheet name="10월3주 박소영" sheetId="9" state="hidden" r:id="rId8"/>
    <sheet name="10월2주 왕은별" sheetId="11" state="hidden" r:id="rId9"/>
    <sheet name="10월3주 왕은별" sheetId="12" state="hidden" r:id="rId10"/>
    <sheet name="10월4주 왕은별" sheetId="13" r:id="rId11"/>
    <sheet name="10월 1주 홍서율" sheetId="14" state="hidden" r:id="rId12"/>
    <sheet name="10월 2주 홍서율" sheetId="15" state="hidden" r:id="rId13"/>
    <sheet name="10월 3주 홍서율" sheetId="16" state="hidden" r:id="rId14"/>
    <sheet name="9월 3주 홍서율" sheetId="18" state="hidden" r:id="rId15"/>
    <sheet name="9월 4주 홍서율" sheetId="19" state="hidden" r:id="rId16"/>
    <sheet name="9월 5주 홍서율" sheetId="20" state="hidden" r:id="rId17"/>
    <sheet name="9월 5주 이송하" sheetId="22" state="hidden" r:id="rId18"/>
    <sheet name="10월 1주 이송하" sheetId="23" state="hidden" r:id="rId19"/>
    <sheet name="10월 2주 이송하" sheetId="24" state="hidden" r:id="rId20"/>
    <sheet name="10월 3주 이송하" sheetId="25" state="hidden" r:id="rId21"/>
    <sheet name="9월 5주 최명신" sheetId="30" state="hidden" r:id="rId22"/>
    <sheet name="10월 1주 최명신" sheetId="31" state="hidden" r:id="rId23"/>
    <sheet name="10월 2주 최명신" sheetId="32" state="hidden" r:id="rId24"/>
    <sheet name="10월 3주 최명신" sheetId="33" state="hidden" r:id="rId25"/>
    <sheet name="9월3주 이송하" sheetId="34" state="hidden" r:id="rId26"/>
    <sheet name="9월 4주 최명신" sheetId="35" state="hidden" r:id="rId27"/>
    <sheet name="9월 3주 최명신" sheetId="36" state="hidden" r:id="rId28"/>
    <sheet name="샘플" sheetId="37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7" l="1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 s="1"/>
  <c r="Q7" i="37"/>
  <c r="P7" i="37"/>
  <c r="O7" i="37"/>
  <c r="N7" i="37"/>
  <c r="M7" i="37"/>
  <c r="L7" i="37"/>
  <c r="K7" i="37"/>
  <c r="J7" i="37"/>
  <c r="I7" i="37"/>
  <c r="H7" i="37"/>
  <c r="L2" i="37"/>
  <c r="K2" i="37"/>
  <c r="J2" i="37"/>
  <c r="I2" i="37"/>
  <c r="H2" i="37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0" i="36"/>
  <c r="G9" i="36"/>
  <c r="G7" i="36" s="1"/>
  <c r="Q7" i="36"/>
  <c r="P7" i="36"/>
  <c r="O7" i="36"/>
  <c r="N7" i="36"/>
  <c r="M7" i="36"/>
  <c r="L7" i="36"/>
  <c r="K7" i="36"/>
  <c r="J7" i="36"/>
  <c r="I7" i="36"/>
  <c r="H7" i="36"/>
  <c r="H2" i="36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 s="1"/>
  <c r="Q7" i="35"/>
  <c r="P7" i="35"/>
  <c r="O7" i="35"/>
  <c r="N7" i="35"/>
  <c r="M7" i="35"/>
  <c r="L7" i="35"/>
  <c r="K7" i="35"/>
  <c r="J7" i="35"/>
  <c r="I7" i="35"/>
  <c r="H7" i="35"/>
  <c r="H2" i="35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7" i="34" s="1"/>
  <c r="G9" i="34"/>
  <c r="G8" i="34"/>
  <c r="Q7" i="34"/>
  <c r="P7" i="34"/>
  <c r="O7" i="34"/>
  <c r="N7" i="34"/>
  <c r="M7" i="34"/>
  <c r="L7" i="34"/>
  <c r="K7" i="34"/>
  <c r="J7" i="34"/>
  <c r="I7" i="34"/>
  <c r="H7" i="34"/>
  <c r="G33" i="33"/>
  <c r="G32" i="33"/>
  <c r="G31" i="33"/>
  <c r="G30" i="33"/>
  <c r="G28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8" i="33"/>
  <c r="G7" i="33" s="1"/>
  <c r="Q7" i="33"/>
  <c r="P7" i="33"/>
  <c r="O7" i="33"/>
  <c r="N7" i="33"/>
  <c r="M7" i="33"/>
  <c r="L7" i="33"/>
  <c r="K7" i="33"/>
  <c r="J7" i="33"/>
  <c r="I7" i="33"/>
  <c r="H7" i="33"/>
  <c r="H2" i="33"/>
  <c r="G42" i="32"/>
  <c r="G41" i="32"/>
  <c r="G40" i="32"/>
  <c r="G39" i="32"/>
  <c r="G34" i="32"/>
  <c r="G33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4" i="32"/>
  <c r="G13" i="32"/>
  <c r="G12" i="32"/>
  <c r="G11" i="32"/>
  <c r="G10" i="32"/>
  <c r="G9" i="32"/>
  <c r="G8" i="32"/>
  <c r="Q7" i="32"/>
  <c r="P7" i="32"/>
  <c r="O7" i="32"/>
  <c r="N7" i="32"/>
  <c r="M7" i="32"/>
  <c r="L7" i="32"/>
  <c r="K7" i="32"/>
  <c r="J7" i="32"/>
  <c r="I7" i="32"/>
  <c r="H7" i="32"/>
  <c r="G7" i="32"/>
  <c r="H2" i="32"/>
  <c r="G44" i="31"/>
  <c r="G43" i="31"/>
  <c r="G42" i="31"/>
  <c r="G41" i="31"/>
  <c r="G40" i="31"/>
  <c r="G39" i="31"/>
  <c r="G38" i="31"/>
  <c r="G37" i="31"/>
  <c r="G36" i="31"/>
  <c r="G34" i="31"/>
  <c r="G33" i="31"/>
  <c r="G31" i="31"/>
  <c r="G30" i="31"/>
  <c r="G28" i="31"/>
  <c r="G27" i="31"/>
  <c r="G26" i="31"/>
  <c r="G25" i="31"/>
  <c r="G24" i="31"/>
  <c r="G23" i="31"/>
  <c r="G22" i="31"/>
  <c r="G19" i="31"/>
  <c r="G18" i="31"/>
  <c r="G17" i="31"/>
  <c r="G16" i="31"/>
  <c r="G14" i="31"/>
  <c r="G11" i="31"/>
  <c r="G10" i="31"/>
  <c r="G7" i="31" s="1"/>
  <c r="G9" i="31"/>
  <c r="G8" i="31"/>
  <c r="Q7" i="31"/>
  <c r="P7" i="31"/>
  <c r="O7" i="31"/>
  <c r="N7" i="31"/>
  <c r="M7" i="31"/>
  <c r="L7" i="31"/>
  <c r="K7" i="31"/>
  <c r="J7" i="31"/>
  <c r="I7" i="31"/>
  <c r="H7" i="31"/>
  <c r="H2" i="31"/>
  <c r="G35" i="30"/>
  <c r="G34" i="30"/>
  <c r="G33" i="30"/>
  <c r="G32" i="30"/>
  <c r="G31" i="30"/>
  <c r="G30" i="30"/>
  <c r="G29" i="30"/>
  <c r="G28" i="30"/>
  <c r="G27" i="30"/>
  <c r="G25" i="30"/>
  <c r="G24" i="30"/>
  <c r="G23" i="30"/>
  <c r="G22" i="30"/>
  <c r="G21" i="30"/>
  <c r="G18" i="30"/>
  <c r="G17" i="30"/>
  <c r="G15" i="30"/>
  <c r="G14" i="30"/>
  <c r="G13" i="30"/>
  <c r="G12" i="30"/>
  <c r="G11" i="30"/>
  <c r="G10" i="30"/>
  <c r="G7" i="30" s="1"/>
  <c r="G9" i="30"/>
  <c r="G8" i="30"/>
  <c r="Q7" i="30"/>
  <c r="P7" i="30"/>
  <c r="O7" i="30"/>
  <c r="N7" i="30"/>
  <c r="M7" i="30"/>
  <c r="L7" i="30"/>
  <c r="K7" i="30"/>
  <c r="J7" i="30"/>
  <c r="I7" i="30"/>
  <c r="H7" i="30"/>
  <c r="H2" i="30"/>
  <c r="G29" i="25"/>
  <c r="G28" i="25"/>
  <c r="G27" i="25"/>
  <c r="G26" i="25"/>
  <c r="G21" i="25"/>
  <c r="G20" i="25"/>
  <c r="G19" i="25"/>
  <c r="G18" i="25"/>
  <c r="G17" i="25"/>
  <c r="G16" i="25"/>
  <c r="G15" i="25"/>
  <c r="G14" i="25"/>
  <c r="G13" i="25"/>
  <c r="G11" i="25"/>
  <c r="G10" i="25"/>
  <c r="G9" i="25"/>
  <c r="G8" i="25"/>
  <c r="Q7" i="25"/>
  <c r="P7" i="25"/>
  <c r="O7" i="25"/>
  <c r="N7" i="25"/>
  <c r="M7" i="25"/>
  <c r="L7" i="25"/>
  <c r="K7" i="25"/>
  <c r="J7" i="25"/>
  <c r="I7" i="25"/>
  <c r="H7" i="25"/>
  <c r="G7" i="25"/>
  <c r="G30" i="24"/>
  <c r="G29" i="24"/>
  <c r="G28" i="24"/>
  <c r="G27" i="24"/>
  <c r="G24" i="24"/>
  <c r="G20" i="24"/>
  <c r="G19" i="24"/>
  <c r="G18" i="24"/>
  <c r="G17" i="24"/>
  <c r="G16" i="24"/>
  <c r="G13" i="24"/>
  <c r="G12" i="24"/>
  <c r="G11" i="24"/>
  <c r="G10" i="24"/>
  <c r="G9" i="24"/>
  <c r="G8" i="24"/>
  <c r="G7" i="24" s="1"/>
  <c r="Q7" i="24"/>
  <c r="P7" i="24"/>
  <c r="O7" i="24"/>
  <c r="N7" i="24"/>
  <c r="M7" i="24"/>
  <c r="L7" i="24"/>
  <c r="K7" i="24"/>
  <c r="J7" i="24"/>
  <c r="I7" i="24"/>
  <c r="H7" i="24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 s="1"/>
  <c r="Q7" i="23"/>
  <c r="P7" i="23"/>
  <c r="O7" i="23"/>
  <c r="N7" i="23"/>
  <c r="M7" i="23"/>
  <c r="L7" i="23"/>
  <c r="K7" i="23"/>
  <c r="J7" i="23"/>
  <c r="I7" i="23"/>
  <c r="H7" i="23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7" i="22" s="1"/>
  <c r="G9" i="22"/>
  <c r="G8" i="22"/>
  <c r="Q7" i="22"/>
  <c r="P7" i="22"/>
  <c r="O7" i="22"/>
  <c r="N7" i="22"/>
  <c r="M7" i="22"/>
  <c r="L7" i="22"/>
  <c r="K7" i="22"/>
  <c r="J7" i="22"/>
  <c r="I7" i="22"/>
  <c r="H7" i="22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19" i="20"/>
  <c r="G18" i="20"/>
  <c r="G17" i="20"/>
  <c r="G16" i="20"/>
  <c r="G15" i="20"/>
  <c r="G14" i="20"/>
  <c r="G13" i="20"/>
  <c r="G12" i="20"/>
  <c r="G11" i="20"/>
  <c r="G7" i="20" s="1"/>
  <c r="G10" i="20"/>
  <c r="G9" i="20"/>
  <c r="G8" i="20"/>
  <c r="Q7" i="20"/>
  <c r="P7" i="20"/>
  <c r="O7" i="20"/>
  <c r="N7" i="20"/>
  <c r="M7" i="20"/>
  <c r="L7" i="20"/>
  <c r="K7" i="20"/>
  <c r="J7" i="20"/>
  <c r="I7" i="20"/>
  <c r="H7" i="20"/>
  <c r="H2" i="20"/>
  <c r="G25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 s="1"/>
  <c r="Q7" i="19"/>
  <c r="P7" i="19"/>
  <c r="O7" i="19"/>
  <c r="N7" i="19"/>
  <c r="M7" i="19"/>
  <c r="L7" i="19"/>
  <c r="K7" i="19"/>
  <c r="J7" i="19"/>
  <c r="I7" i="19"/>
  <c r="H7" i="19"/>
  <c r="H2" i="19"/>
  <c r="G25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Q7" i="18"/>
  <c r="P7" i="18"/>
  <c r="O7" i="18"/>
  <c r="N7" i="18"/>
  <c r="M7" i="18"/>
  <c r="L7" i="18"/>
  <c r="K7" i="18"/>
  <c r="J7" i="18"/>
  <c r="I7" i="18"/>
  <c r="H7" i="18"/>
  <c r="G7" i="18"/>
  <c r="H2" i="18"/>
  <c r="G37" i="16"/>
  <c r="G35" i="16"/>
  <c r="G34" i="16"/>
  <c r="G33" i="16"/>
  <c r="G32" i="16"/>
  <c r="G31" i="16"/>
  <c r="G30" i="16"/>
  <c r="G29" i="16"/>
  <c r="G27" i="16"/>
  <c r="G26" i="16"/>
  <c r="G25" i="16"/>
  <c r="G24" i="16"/>
  <c r="G23" i="16"/>
  <c r="G22" i="16"/>
  <c r="G21" i="16"/>
  <c r="G19" i="16"/>
  <c r="G18" i="16"/>
  <c r="G17" i="16"/>
  <c r="G15" i="16"/>
  <c r="G14" i="16"/>
  <c r="G13" i="16"/>
  <c r="G11" i="16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G7" i="16"/>
  <c r="H2" i="16"/>
  <c r="G37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3" i="15"/>
  <c r="G12" i="15"/>
  <c r="G11" i="15"/>
  <c r="G10" i="15"/>
  <c r="G9" i="15"/>
  <c r="G8" i="15"/>
  <c r="Q7" i="15"/>
  <c r="P7" i="15"/>
  <c r="O7" i="15"/>
  <c r="N7" i="15"/>
  <c r="M7" i="15"/>
  <c r="L7" i="15"/>
  <c r="K7" i="15"/>
  <c r="J7" i="15"/>
  <c r="I7" i="15"/>
  <c r="H7" i="15"/>
  <c r="G7" i="15"/>
  <c r="H2" i="15"/>
  <c r="G49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7" i="14"/>
  <c r="G16" i="14"/>
  <c r="G15" i="14"/>
  <c r="G14" i="14"/>
  <c r="G13" i="14"/>
  <c r="G12" i="14"/>
  <c r="G11" i="14"/>
  <c r="G10" i="14"/>
  <c r="G9" i="14"/>
  <c r="G8" i="14"/>
  <c r="G7" i="14" s="1"/>
  <c r="Q7" i="14"/>
  <c r="P7" i="14"/>
  <c r="O7" i="14"/>
  <c r="N7" i="14"/>
  <c r="M7" i="14"/>
  <c r="L7" i="14"/>
  <c r="K7" i="14"/>
  <c r="J7" i="14"/>
  <c r="I7" i="14"/>
  <c r="H7" i="14"/>
  <c r="H2" i="14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7" i="13"/>
  <c r="G16" i="13"/>
  <c r="G14" i="13"/>
  <c r="G13" i="13"/>
  <c r="G12" i="13"/>
  <c r="G11" i="13"/>
  <c r="G9" i="13"/>
  <c r="G8" i="13"/>
  <c r="Q7" i="13"/>
  <c r="P7" i="13"/>
  <c r="O7" i="13"/>
  <c r="N7" i="13"/>
  <c r="M7" i="13"/>
  <c r="L7" i="13"/>
  <c r="K7" i="13"/>
  <c r="J7" i="13"/>
  <c r="I7" i="13"/>
  <c r="H7" i="13"/>
  <c r="H2" i="13"/>
  <c r="G41" i="12"/>
  <c r="G40" i="12"/>
  <c r="G36" i="12"/>
  <c r="G30" i="12"/>
  <c r="G28" i="12"/>
  <c r="G27" i="12"/>
  <c r="G26" i="12"/>
  <c r="G25" i="12"/>
  <c r="G20" i="12"/>
  <c r="G17" i="12"/>
  <c r="G16" i="12"/>
  <c r="G15" i="12"/>
  <c r="G12" i="12"/>
  <c r="G9" i="12"/>
  <c r="G7" i="12" s="1"/>
  <c r="Q7" i="12"/>
  <c r="P7" i="12"/>
  <c r="O7" i="12"/>
  <c r="N7" i="12"/>
  <c r="M7" i="12"/>
  <c r="L7" i="12"/>
  <c r="K7" i="12"/>
  <c r="J7" i="12"/>
  <c r="I7" i="12"/>
  <c r="H7" i="12"/>
  <c r="H2" i="12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0" i="11"/>
  <c r="G19" i="11"/>
  <c r="G18" i="11"/>
  <c r="G12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7" i="11"/>
  <c r="H2" i="11"/>
  <c r="G49" i="9"/>
  <c r="G48" i="9"/>
  <c r="G46" i="9"/>
  <c r="G45" i="9"/>
  <c r="G44" i="9"/>
  <c r="G43" i="9"/>
  <c r="G42" i="9"/>
  <c r="G41" i="9"/>
  <c r="G40" i="9"/>
  <c r="G39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6" i="9"/>
  <c r="G15" i="9"/>
  <c r="G14" i="9"/>
  <c r="G13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N2" i="9"/>
  <c r="M2" i="9"/>
  <c r="L2" i="9"/>
  <c r="K2" i="9"/>
  <c r="J2" i="9"/>
  <c r="I2" i="9"/>
  <c r="H2" i="9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H2" i="8"/>
  <c r="G34" i="7"/>
  <c r="G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7" i="7" s="1"/>
  <c r="G9" i="7"/>
  <c r="G8" i="7"/>
  <c r="Q7" i="7"/>
  <c r="P7" i="7"/>
  <c r="O7" i="7"/>
  <c r="N7" i="7"/>
  <c r="M7" i="7"/>
  <c r="L7" i="7"/>
  <c r="K7" i="7"/>
  <c r="J7" i="7"/>
  <c r="I7" i="7"/>
  <c r="H7" i="7"/>
  <c r="N2" i="7"/>
  <c r="M2" i="7"/>
  <c r="L2" i="7"/>
  <c r="K2" i="7"/>
  <c r="J2" i="7"/>
  <c r="I2" i="7"/>
  <c r="H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7" i="3" s="1"/>
  <c r="G10" i="3"/>
  <c r="G9" i="3"/>
  <c r="G8" i="3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7" i="2" s="1"/>
  <c r="G9" i="2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13" l="1"/>
</calcChain>
</file>

<file path=xl/sharedStrings.xml><?xml version="1.0" encoding="utf-8"?>
<sst xmlns="http://schemas.openxmlformats.org/spreadsheetml/2006/main" count="2297" uniqueCount="682">
  <si>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</si>
  <si>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</si>
  <si>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</si>
  <si>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</si>
  <si>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</si>
  <si>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</si>
  <si>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</si>
  <si>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</si>
  <si>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</si>
  <si>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</si>
  <si>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</si>
  <si>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</si>
  <si>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</si>
  <si>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</si>
  <si>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</si>
  <si>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</si>
  <si>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</si>
  <si>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</si>
  <si>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</si>
  <si>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</si>
  <si>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</si>
  <si>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</si>
  <si>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</si>
  <si>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</si>
  <si>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</si>
  <si>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</si>
  <si>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</si>
  <si>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</si>
  <si>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</si>
  <si>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</si>
  <si>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</si>
  <si>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</si>
  <si>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</si>
  <si>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</si>
  <si>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</si>
  <si>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</si>
  <si>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</si>
  <si>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</si>
  <si>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</si>
  <si>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</si>
  <si>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PL회의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</si>
  <si>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</si>
  <si>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</si>
  <si>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</si>
  <si>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</si>
  <si>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</si>
  <si>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</si>
  <si>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</si>
  <si>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</si>
  <si>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</si>
  <si>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</si>
  <si>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</si>
  <si>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</si>
  <si>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</si>
  <si>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</si>
  <si>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</si>
  <si>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</si>
  <si>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</si>
  <si>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</si>
  <si>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</si>
  <si>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</si>
  <si>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</si>
  <si>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</si>
  <si>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</si>
  <si>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</si>
  <si>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</si>
  <si>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</si>
  <si>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</si>
  <si>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</si>
  <si>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</si>
  <si>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</si>
  <si>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</si>
  <si>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</si>
  <si>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</si>
  <si>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</si>
  <si>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</si>
  <si>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</si>
  <si>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</si>
  <si>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</si>
  <si>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</si>
  <si>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</si>
  <si>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</si>
  <si>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</si>
  <si>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</si>
  <si>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</si>
  <si>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</si>
  <si>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</si>
  <si>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</si>
  <si>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</si>
  <si>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</si>
  <si>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</si>
  <si>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</si>
  <si>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</si>
  <si>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</si>
  <si>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</si>
  <si>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</si>
  <si>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</si>
  <si>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</si>
  <si>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</si>
  <si>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</si>
  <si>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</si>
  <si>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</si>
  <si>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</si>
  <si>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</si>
  <si>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</si>
  <si>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</si>
  <si>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</si>
  <si>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</si>
  <si>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</si>
  <si>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</si>
  <si>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</si>
  <si>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</si>
  <si>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</si>
  <si>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</si>
  <si>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</si>
  <si>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</si>
  <si>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</si>
  <si>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</si>
  <si>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</si>
  <si>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</si>
  <si>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</si>
  <si>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</si>
  <si>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</si>
  <si>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</si>
  <si>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</si>
  <si>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</si>
  <si>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</si>
  <si>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</si>
  <si>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</si>
  <si>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</si>
  <si>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</si>
  <si>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</si>
  <si>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</si>
  <si>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</si>
  <si>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</si>
  <si>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</si>
  <si>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</si>
  <si>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</si>
  <si>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</si>
  <si>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</si>
  <si>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</si>
  <si>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</si>
  <si>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</si>
  <si>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</si>
  <si>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</si>
  <si>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</si>
  <si>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</si>
  <si>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</si>
  <si>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</si>
  <si>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</si>
  <si>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</si>
  <si>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</si>
  <si>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</si>
  <si>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10. 11 ~ 2021. 10. 15</t>
    </r>
  </si>
  <si>
    <t>Btv App 팝업 비주얼 작업</t>
  </si>
  <si>
    <t>3D 일러스트 작업</t>
  </si>
  <si>
    <t>11월 신규가입 이벤트(pc,mo)</t>
  </si>
  <si>
    <t>시안전달 및 컨펌</t>
  </si>
  <si>
    <t>└ 비주얼 및 내용 작업</t>
  </si>
  <si>
    <t>└ 리스트배너, 메인대배너</t>
  </si>
  <si>
    <t>A tv 사전신청 이벤트</t>
  </si>
  <si>
    <t>산출물 및 업무 내용확인</t>
  </si>
  <si>
    <t>리뉴얼 관련 산출물 전달</t>
  </si>
  <si>
    <t>10월,11월 산출물 및 예정작업 리뉴얼팀 전달</t>
  </si>
  <si>
    <t>케이블 통합이벤트 (pc,mo)</t>
  </si>
  <si>
    <t>└ 컨텐츠 비주얼 작업</t>
  </si>
  <si>
    <t>SKB 제휴 롯데카드 메인대배너 작업(PC,MO)</t>
  </si>
  <si>
    <t>A,B안 시안작업(박소영,최명신)</t>
  </si>
  <si>
    <t>└ 2차, 3차 수정</t>
  </si>
  <si>
    <t>└ 리스트배너</t>
  </si>
  <si>
    <t>AI Sound Max 메인대배너 수정(PC,MO)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</si>
  <si>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</si>
  <si>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</si>
  <si>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</si>
  <si>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</si>
  <si>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</si>
  <si>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</si>
  <si>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</si>
  <si>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</si>
  <si>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</si>
  <si>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</si>
  <si>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</si>
  <si>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</si>
  <si>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</si>
  <si>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</si>
  <si>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</si>
  <si>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</si>
  <si>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</si>
  <si>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</si>
  <si>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</si>
  <si>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</si>
  <si>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</si>
  <si>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</si>
  <si>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</si>
  <si>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</si>
  <si>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</si>
  <si>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</si>
  <si>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</si>
  <si>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</si>
  <si>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</si>
  <si>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</si>
  <si>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10. 11 ~ 2021. 10. 15</t>
    </r>
  </si>
  <si>
    <t>Btv App 리스트배너 수정</t>
  </si>
  <si>
    <t>6차</t>
  </si>
  <si>
    <t>└ 메인대배너</t>
  </si>
  <si>
    <t>11월 바로가입  친구추천 수정(pc,mo)</t>
  </si>
  <si>
    <t>더슬림 요금제 카카오톡 관련</t>
  </si>
  <si>
    <t>└ 카톡 썸네일 (비주얼 변경)</t>
  </si>
  <si>
    <t>└ 게이트 페이지(750작업)</t>
  </si>
  <si>
    <t>A tv 사전신청 이벤트 (PC,MO)</t>
  </si>
  <si>
    <t>B시안 작업</t>
  </si>
  <si>
    <t>└ 비주얼 및 컨텐츠 작업</t>
  </si>
  <si>
    <t>└ 추가 혜택 작업</t>
  </si>
  <si>
    <t>MO 리뉴얼 작업 범위 확인</t>
  </si>
  <si>
    <t>10월 이벤트 관련</t>
  </si>
  <si>
    <t>리뉴얼 통합테스트 및 대응</t>
  </si>
  <si>
    <t>최명신,박소영</t>
  </si>
  <si>
    <t xml:space="preserve">IDC센터안내 '가산센터 문의하기' 버튼 삭제 </t>
  </si>
  <si>
    <t>└ pc,mo 작업범위 확인 및 작업</t>
  </si>
  <si>
    <t>Smart3 mini STB (pc)</t>
  </si>
  <si>
    <t>페이지 내용 추가</t>
  </si>
  <si>
    <t>11월 신규가입</t>
  </si>
  <si>
    <t>작업 및 모션 아이디어 전달</t>
  </si>
  <si>
    <t>└ 리스트배너, 공유썸네일 외 7종</t>
  </si>
  <si>
    <t>└ 상세페이지 (사전신청 관련 레이어팝업포함)</t>
  </si>
  <si>
    <t>3차 수정</t>
  </si>
  <si>
    <t>11월 추천신작 포스터 누끼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</si>
  <si>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</si>
  <si>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1+1,다이렉트 이벤트 통합 이벤트</t>
  </si>
  <si>
    <t>6차 수정</t>
  </si>
  <si>
    <t>└ PC,MO_전체 콘텐츠 수정</t>
  </si>
  <si>
    <t>└ PC,MO_제휴카드 콘텐츠 추가</t>
  </si>
  <si>
    <t>└ PC,MO 배너수정</t>
  </si>
  <si>
    <t>케이블샵 케이블 결합 이벤트(PC,MO)</t>
  </si>
  <si>
    <t>└ 레퍼런스 탐색</t>
  </si>
  <si>
    <t>└ 비주얼 작업</t>
  </si>
  <si>
    <t>인터넷+B tv 케이블 통합 이벤트</t>
  </si>
  <si>
    <t>4차 수정</t>
  </si>
  <si>
    <t>위클리가이드 10월3주</t>
  </si>
  <si>
    <t>└ PC,MO 상세페이지</t>
  </si>
  <si>
    <t>F20 이벤트</t>
  </si>
  <si>
    <t>└ PC,MO 조기종료 상세페이지</t>
  </si>
  <si>
    <t>└ PC,MO list banner</t>
  </si>
  <si>
    <t>└ PC,MO 조기종료 list banner</t>
  </si>
  <si>
    <t>금주 금요일(15일) 백신휴가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</si>
  <si>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</si>
  <si>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푸터 카카오채널 추가</t>
  </si>
  <si>
    <t>└ PC, MO 카카오채널 추가</t>
  </si>
  <si>
    <t>B tv케이블 이용가이드</t>
  </si>
  <si>
    <t>└MO 수정</t>
  </si>
  <si>
    <t>2차수정</t>
  </si>
  <si>
    <t>월전환 TV할부 이벤트 수정</t>
  </si>
  <si>
    <t>└ PC, MO 메인,서브 타이들 수정</t>
  </si>
  <si>
    <t>└ PC, MO 컨텐츠 내용 수정</t>
  </si>
  <si>
    <t>└ PC, MO 배너 수정</t>
  </si>
  <si>
    <t xml:space="preserve"> B tv 가입# 배너 및 페이지 제작(MO)</t>
  </si>
  <si>
    <t>└ tv할부 배너 문구 수정</t>
  </si>
  <si>
    <t xml:space="preserve">└ Atv </t>
  </si>
  <si>
    <t>└ 친구추천</t>
  </si>
  <si>
    <t>신규가입 이벤트 11월</t>
  </si>
  <si>
    <t>└ 신규가입 PC,MO</t>
  </si>
  <si>
    <t>└ 케이블샵 PC,MO</t>
  </si>
  <si>
    <t>└비샵 리스트배너  PC,MO</t>
  </si>
  <si>
    <t>└케이블샵 리스트배너 PC,MO</t>
  </si>
  <si>
    <t>비샵 시니어 고객 대상 홍보 페이지</t>
  </si>
  <si>
    <t>모바일 B tv 가입# 배너</t>
  </si>
  <si>
    <t>└ A tv</t>
  </si>
  <si>
    <t>└ 친구추천 수정</t>
  </si>
  <si>
    <t>이달의 추천신작</t>
  </si>
  <si>
    <t>개인, B샵 업무관련 일정조율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</si>
  <si>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25 ~ 2021. 10. 29</t>
    </r>
  </si>
  <si>
    <t>랜선으로 만나는 Untact 전문컨설팅 이벤트</t>
  </si>
  <si>
    <t>└ pc,mo</t>
  </si>
  <si>
    <t>기간연장 수정</t>
  </si>
  <si>
    <t xml:space="preserve">Btv 케이블 이용가이드 </t>
  </si>
  <si>
    <t xml:space="preserve">└ pc,mo </t>
  </si>
  <si>
    <t>내용 수정</t>
  </si>
  <si>
    <t>Apple TV 사전예약이벤트 상세페이지</t>
  </si>
  <si>
    <t>└MO</t>
  </si>
  <si>
    <t>Atv 아이콘 제작</t>
  </si>
  <si>
    <t>월 추천신작</t>
  </si>
  <si>
    <t>└mo 이미지 수정작업 내용수정</t>
  </si>
  <si>
    <t>사이렌 이벤트</t>
  </si>
  <si>
    <t>└pc,mo 상세페이지</t>
  </si>
  <si>
    <t>이미지 리터칭</t>
  </si>
  <si>
    <t>└pc,mo 조기종료 상세페이지</t>
  </si>
  <si>
    <t>└pc,mo 리스트배너</t>
  </si>
  <si>
    <t>└pc,mo 조기종료 리스트배너</t>
  </si>
  <si>
    <t>1+1, 다이렉트 결합 이벤트(PC/MO)</t>
  </si>
  <si>
    <t>└ 비주얼 레퍼런스 서치 및 소스검색</t>
  </si>
  <si>
    <t>└ 12월 비주얼 작업 A안</t>
  </si>
  <si>
    <t>집&amp;크리스마스 컨셉</t>
  </si>
  <si>
    <t>└ 12월 비주얼 작업 B안</t>
  </si>
  <si>
    <t>겨울캠핑 컨셉</t>
  </si>
  <si>
    <t>11월 tv할부 이벤트</t>
  </si>
  <si>
    <t>└ 배너 수정 pc,mo</t>
  </si>
  <si>
    <t>네이버 페이 이벤트 배너</t>
  </si>
  <si>
    <t>└  구매확정 배너 수정</t>
  </si>
  <si>
    <t>└  메인배너 수정</t>
  </si>
  <si>
    <t>v1수정, v2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</si>
  <si>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04 ~ 2021. 10. 08</t>
    </r>
  </si>
  <si>
    <t>AI Sound Max 이벤트 PC/MO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</si>
  <si>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</si>
  <si>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</si>
  <si>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</si>
  <si>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</si>
  <si>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</si>
  <si>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</si>
  <si>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</si>
  <si>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</si>
  <si>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</si>
  <si>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</si>
  <si>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</si>
  <si>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</si>
  <si>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</si>
  <si>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</si>
  <si>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</si>
  <si>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</si>
  <si>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</si>
  <si>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1+1, 다이렉트 통합 이벤트 배너 PC/MO</t>
  </si>
  <si>
    <t>B tv 앱</t>
  </si>
  <si>
    <t>AI Sound Max 이벤트</t>
  </si>
  <si>
    <t>└ 키비주얼</t>
  </si>
  <si>
    <t>└ 콘텐츠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</si>
  <si>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</si>
  <si>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</si>
  <si>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</si>
  <si>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</si>
  <si>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</si>
  <si>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</si>
  <si>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</si>
  <si>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</si>
  <si>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</si>
  <si>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</si>
  <si>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</si>
  <si>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휴가/공휴일</t>
  </si>
  <si>
    <t>휴가</t>
  </si>
  <si>
    <t>금요일 백신 휴가, 차주 화요일 연차</t>
  </si>
  <si>
    <t>부재시 업무 담당자: 최명신 책임, 박소영 수석</t>
  </si>
  <si>
    <t>금주/차주 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</si>
  <si>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11 ~ 2021. 10. 15</t>
    </r>
  </si>
  <si>
    <t>AI Souond Max 이벤트</t>
  </si>
  <si>
    <t>└ 사운드 맥스 특장점 영역 영상추가(PC/MO)</t>
  </si>
  <si>
    <t>└ 이런분께 추천 수정(PC/MO)</t>
  </si>
  <si>
    <t>└ 인스타그램 응모하기 단락 추가(PC/MO)</t>
  </si>
  <si>
    <t>A tv 사전예약 이벤트</t>
  </si>
  <si>
    <t xml:space="preserve">└ A tv 마케팅/디자인 가이드 </t>
  </si>
  <si>
    <t>└ 1+1 키비주얼 컨셉 작업 &amp; 레퍼 리서치</t>
  </si>
  <si>
    <t>기획안 고객사 내부 재컨펌 후 재진행 예정</t>
  </si>
  <si>
    <t>└ 1+1 키비주얼 이미지 리소스 제작</t>
  </si>
  <si>
    <t>└ 1+1 추천 대상 영역 디자인</t>
  </si>
  <si>
    <t>추가 가입 이벤트 지역별 SNS</t>
  </si>
  <si>
    <t>└ 대전</t>
  </si>
  <si>
    <t>3, 4차</t>
  </si>
  <si>
    <t>└ 부산</t>
  </si>
  <si>
    <t>└ 경기북부</t>
  </si>
  <si>
    <t>화요일 연차</t>
  </si>
  <si>
    <t>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</si>
  <si>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18 ~ 2021. 10. 22</t>
    </r>
  </si>
  <si>
    <t>11월 추천신작 콘텐츠 내 스틸 이미지</t>
  </si>
  <si>
    <t>└ 1+1 키비주얼 컨셉 작업(11월)</t>
  </si>
  <si>
    <t>11월 작업 도중 중단</t>
  </si>
  <si>
    <t>└ 1+1 기간 변경</t>
  </si>
  <si>
    <t>B tv 케이블 방송 이벤트</t>
  </si>
  <si>
    <t>└ 키비주얼 A안(MO)</t>
  </si>
  <si>
    <t>└ 키비주얼 B안(MO)</t>
  </si>
  <si>
    <t>└ B안 이미지 소스 제작</t>
  </si>
  <si>
    <t>Smart 3 mini 셋톱박스</t>
  </si>
  <si>
    <t>└ 리모컨 안내 추가_(PC)</t>
  </si>
  <si>
    <t>시안용</t>
  </si>
  <si>
    <t>└ 리모컨 안내 추가_1차 수정(PC)</t>
  </si>
  <si>
    <t>A, B안 합본</t>
  </si>
  <si>
    <t>└ 리모컨 안내 추가_2차 수정(PC)</t>
  </si>
  <si>
    <t>└ 리모컨 안내 추가_(MO)</t>
  </si>
  <si>
    <t>└ 이전 산출물 최신버전으로 업데이트(PC)</t>
  </si>
  <si>
    <t>GNB, nav, tab, 상세 등 현행과 통일</t>
  </si>
  <si>
    <t>└ 이전 산출물 최신버전으로 업데이트(MO)</t>
  </si>
  <si>
    <t>B tv 케이블 이용가이드(MO)</t>
  </si>
  <si>
    <t>└ 이용가이드 디자인</t>
  </si>
  <si>
    <t>└ 산출물 최신 버전으로 업데이트(MO)</t>
  </si>
  <si>
    <t>[공통] MO_Footer 산출물 현행화</t>
  </si>
  <si>
    <t>네이버 브랜드 검색 썸네일</t>
  </si>
  <si>
    <t>금요일 연차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</si>
  <si>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</si>
  <si>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</si>
  <si>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</si>
  <si>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</si>
  <si>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</si>
  <si>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</si>
  <si>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</si>
  <si>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</si>
  <si>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</si>
  <si>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</si>
  <si>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</si>
  <si>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</si>
  <si>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</si>
  <si>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</si>
  <si>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</si>
  <si>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</si>
  <si>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</si>
  <si>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</si>
  <si>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</si>
  <si>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</si>
  <si>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</si>
  <si>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</si>
  <si>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</si>
  <si>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</si>
  <si>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</si>
  <si>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</si>
  <si>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</si>
  <si>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</si>
  <si>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</si>
  <si>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</si>
  <si>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</si>
  <si>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</si>
  <si>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</si>
  <si>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</si>
  <si>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</si>
  <si>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</si>
  <si>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</si>
  <si>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</si>
  <si>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</si>
  <si>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</si>
  <si>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</si>
  <si>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</si>
  <si>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</si>
  <si>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</si>
  <si>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</si>
  <si>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</si>
  <si>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</si>
  <si>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</si>
  <si>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</si>
  <si>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</si>
  <si>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</si>
  <si>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이미지 저작권 이슈로 인한 소스 변경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</si>
  <si>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</si>
  <si>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</si>
  <si>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</si>
  <si>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</si>
  <si>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</si>
  <si>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</si>
  <si>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</si>
  <si>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</si>
  <si>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</si>
  <si>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</si>
  <si>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</si>
  <si>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</si>
  <si>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</si>
  <si>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</si>
  <si>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</si>
  <si>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</si>
  <si>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</si>
  <si>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</si>
  <si>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</si>
  <si>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</si>
  <si>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</si>
  <si>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</si>
  <si>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</si>
  <si>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</si>
  <si>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</si>
  <si>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</si>
  <si>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</si>
  <si>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</si>
  <si>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</si>
  <si>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</si>
  <si>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</si>
  <si>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</si>
  <si>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</si>
  <si>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</si>
  <si>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</si>
  <si>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12 ~ 2021. 10. 15</t>
    </r>
  </si>
  <si>
    <t>네이트온 DA소재 외부광고</t>
  </si>
  <si>
    <t>극장판 포켓몬스터 이벤트</t>
  </si>
  <si>
    <t>└ PC, MO_이벤트 페이지</t>
  </si>
  <si>
    <t>└ PC, MO_리스트 배너</t>
  </si>
  <si>
    <t>B tv 유료채널 상세페이지</t>
  </si>
  <si>
    <t>11월 신규가입 이벤트</t>
  </si>
  <si>
    <t>└PC, MO_상세페이지 제작</t>
  </si>
  <si>
    <t>11월 월전환 친구추천 이벤트</t>
  </si>
  <si>
    <t xml:space="preserve">인터넷 단품 이벤트 </t>
  </si>
  <si>
    <t>└PC, MO_이벤트 배너</t>
  </si>
  <si>
    <t>A TV 사전 예약 이벤트</t>
  </si>
  <si>
    <t>└ 가이드라인 숙지</t>
  </si>
  <si>
    <t>차주 월요일 연차</t>
  </si>
  <si>
    <t>한글날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</si>
  <si>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18 ~ 2021. 10. 22</t>
    </r>
  </si>
  <si>
    <t>10월 4주 위클리 가이드</t>
  </si>
  <si>
    <t>└ PC, MO_상세페이지</t>
  </si>
  <si>
    <t>Btv 케이블 이용가이드</t>
  </si>
  <si>
    <t>└ PC_상세페이지</t>
  </si>
  <si>
    <t>└ MO_상세페이지</t>
  </si>
  <si>
    <t>B샵 이벤트 산출물 관리</t>
  </si>
  <si>
    <t>└ 상단 콘텐츠 관리</t>
  </si>
  <si>
    <t>└ 하단 콘텐츠 관리</t>
  </si>
  <si>
    <t xml:space="preserve">    </t>
  </si>
  <si>
    <t>└  푸터 콘텐츠 관리</t>
  </si>
  <si>
    <t xml:space="preserve">바로가입 친구추천 이벤트 </t>
  </si>
  <si>
    <t>└ PC,MO_리스트배너</t>
  </si>
  <si>
    <t>시니어 고객 대상 홍보 페이지 신규 제작</t>
  </si>
  <si>
    <t>차주 금요일 백신휴가</t>
  </si>
  <si>
    <t>부재시 업무 담당자: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</si>
  <si>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</si>
  <si>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</si>
  <si>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</si>
  <si>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</si>
  <si>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</si>
  <si>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</si>
  <si>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</si>
  <si>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</si>
  <si>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</si>
  <si>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</si>
  <si>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</si>
  <si>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</si>
  <si>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</si>
  <si>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</si>
  <si>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</si>
  <si>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</si>
  <si>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</si>
  <si>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</si>
  <si>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</si>
  <si>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</si>
  <si>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</si>
  <si>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</si>
  <si>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</si>
  <si>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</si>
  <si>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</si>
  <si>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</si>
  <si>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</si>
  <si>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</si>
  <si>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└ 3차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</si>
  <si>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</si>
  <si>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</si>
  <si>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</si>
  <si>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</si>
  <si>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</si>
  <si>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</si>
  <si>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</si>
  <si>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</si>
  <si>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</si>
  <si>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</si>
  <si>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</si>
  <si>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</si>
  <si>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</si>
  <si>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</si>
  <si>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</si>
  <si>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</si>
  <si>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</si>
  <si>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</si>
  <si>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</si>
  <si>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</si>
  <si>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</si>
  <si>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</si>
  <si>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</si>
  <si>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</si>
  <si>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</si>
  <si>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11 ~ 2021. 10. 15</t>
    </r>
  </si>
  <si>
    <t>PLCC 메인 대배너 시안제작</t>
  </si>
  <si>
    <t>└ PC, MO 대배너 시안 제작</t>
  </si>
  <si>
    <t>└ 산출물 정리 및 업로드</t>
  </si>
  <si>
    <t>KISA 2021 인터넷 내정보지킴이 포스터 작업</t>
  </si>
  <si>
    <t>└ PC/MO 공용 이미지 제작</t>
  </si>
  <si>
    <t>B tv 케이블방송 이벤트 배너 수정</t>
  </si>
  <si>
    <t>└ PC,MO 메인 대배너 수정</t>
  </si>
  <si>
    <t>└ PC,MO 리스트 배너 수정</t>
  </si>
  <si>
    <t>AI Sound Max 이벤트 수정</t>
  </si>
  <si>
    <t>└ PC, MO 6차 수정</t>
  </si>
  <si>
    <t>A tv 사전예약 이벤트 신규 제작</t>
  </si>
  <si>
    <t>1차 시안 차주 화요일 전달 예정</t>
  </si>
  <si>
    <t>└ Atv 디자인 가이드 숙지</t>
  </si>
  <si>
    <t>└ PC, MO 키비주얼 제작</t>
  </si>
  <si>
    <t>└ PC, MO 사전예약 화면 제작</t>
  </si>
  <si>
    <t>└ PC, MO 하단 콘텐츠 제작</t>
  </si>
  <si>
    <t>제휴DB 네이버페이 이벤트페이지 수정</t>
  </si>
  <si>
    <t>└ PC, MO B샵 이벤트페이지 날짜변경 수정</t>
  </si>
  <si>
    <t>└ PC, MO 네이버 페이지 날짜변경 수정</t>
  </si>
  <si>
    <t>Btv 방송 이벤트</t>
  </si>
  <si>
    <t>└ PC, MO_7차 추가 수정 (혜택수정)</t>
  </si>
  <si>
    <t xml:space="preserve">월전환 이벤트 </t>
  </si>
  <si>
    <t>└ 기획서 분석 및 레퍼런스 탐색작업</t>
  </si>
  <si>
    <t>└ 키비주얼 교체용 이미지 서치</t>
  </si>
  <si>
    <t>월 한글날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</si>
  <si>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18 ~ 2021. 10. 22</t>
    </r>
  </si>
  <si>
    <t>└ PC, MO 키비주얼 1차 수정</t>
  </si>
  <si>
    <t>└ PC, MO 하단 콘텐츠 1차 수정</t>
  </si>
  <si>
    <t>└ PC, MO 이벤트 리스트 배너 제작</t>
  </si>
  <si>
    <t>└ PC, MO 이벤트 리스트 배너 1차 수정</t>
  </si>
  <si>
    <t>└ PC, MO 하단 콘텐츠 2차 수정</t>
  </si>
  <si>
    <t>└ PC, MO 사전예약 화면 1차 수정</t>
  </si>
  <si>
    <t>└ 이벤트 내용 추가 레이아웃 작업</t>
  </si>
  <si>
    <t>이미지 및 내용 10/22 수급예정</t>
  </si>
  <si>
    <t>└ PC, MO 하단 콘텐츠 3차 수정</t>
  </si>
  <si>
    <t>└ PC, MO 하단 콘텐츠 4차 수정</t>
  </si>
  <si>
    <t>└ PC, MO 키비주얼 2차 수정</t>
  </si>
  <si>
    <t>11월 추천 신작  콘텐츠 내 스틸 이미지 작업</t>
  </si>
  <si>
    <t>차주 월, 화 연차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</si>
  <si>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</si>
  <si>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</si>
  <si>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</si>
  <si>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</si>
  <si>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</si>
  <si>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</si>
  <si>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</si>
  <si>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</si>
  <si>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</si>
  <si>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</si>
  <si>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</si>
  <si>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</si>
  <si>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</si>
  <si>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</si>
  <si>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</si>
  <si>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</si>
  <si>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</si>
  <si>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</si>
  <si>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</si>
  <si>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</si>
  <si>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</si>
  <si>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</si>
  <si>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</si>
  <si>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</si>
  <si>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</si>
  <si>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</si>
  <si>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</si>
  <si>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</si>
  <si>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</si>
  <si>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</si>
  <si>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</si>
  <si>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</si>
  <si>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</si>
  <si>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</si>
  <si>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</si>
  <si>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</si>
  <si>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</si>
  <si>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</si>
  <si>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</si>
  <si>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</si>
  <si>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</si>
  <si>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</si>
  <si>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</si>
  <si>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</si>
  <si>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</si>
  <si>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rPr>
        <b/>
        <sz val="12"/>
        <color rgb="FF000000"/>
        <rFont val="Nanum Gothic"/>
      </rPr>
      <t xml:space="preserve">기획팀 현창하 / </t>
    </r>
    <r>
      <rPr>
        <sz val="12"/>
        <color rgb="FF000000"/>
        <rFont val="Nanum Gothic"/>
      </rPr>
      <t>2018. 06. 22 ~ 2018. 06. 25</t>
    </r>
  </si>
  <si>
    <t>힐스테이트 운영</t>
  </si>
  <si>
    <t>계약 관련</t>
  </si>
  <si>
    <t>계약 진행 내역 확인</t>
  </si>
  <si>
    <t>운영 업무</t>
  </si>
  <si>
    <t>7월 기성 청구 관련 내역 정리</t>
  </si>
  <si>
    <t>신규 개발 건 일정 확인</t>
  </si>
  <si>
    <t>기본 운영 업무 지원</t>
  </si>
  <si>
    <t>김세주 대리 휴가</t>
  </si>
  <si>
    <t>힐스테이트 구축</t>
  </si>
  <si>
    <t>주간보고</t>
  </si>
  <si>
    <t>주간보고서 작성 후 전달</t>
  </si>
  <si>
    <t>주간보고 참석</t>
  </si>
  <si>
    <t>주간보고서 수정 후 전달</t>
  </si>
  <si>
    <t>디자인 일정 확인</t>
  </si>
  <si>
    <t>진행 내역 확인</t>
  </si>
  <si>
    <t>입주 예약 개발 확인 및 테스트</t>
  </si>
  <si>
    <t>27일 개발 완료 예정</t>
  </si>
  <si>
    <t>국립산림과학원</t>
  </si>
  <si>
    <t>통합 테스트</t>
  </si>
  <si>
    <t>오류 내역 테스트 및 수정 확인</t>
  </si>
  <si>
    <t>운영</t>
  </si>
  <si>
    <t>월별 웹진 프로세스 정리</t>
  </si>
  <si>
    <t>이룸골프</t>
  </si>
  <si>
    <t>디자인 및 퍼블리싱 진행 내역 확인</t>
  </si>
  <si>
    <t>컨텐츠 수정 진행 내역 확인</t>
  </si>
  <si>
    <t>미팅</t>
  </si>
  <si>
    <t>컨텐츠 협의 미팅</t>
  </si>
  <si>
    <t>오픈</t>
  </si>
  <si>
    <t>26~28일 코엑스 프랜차이즈 박람회</t>
  </si>
  <si>
    <t>모니터링</t>
  </si>
  <si>
    <t>ㅋ</t>
  </si>
  <si>
    <t>O1 프로젝트</t>
  </si>
  <si>
    <t>내용 정리 및 스토리보드 작성</t>
  </si>
  <si>
    <t>내부 리뷰</t>
  </si>
  <si>
    <t>현대 CSR 홈페이지 구축</t>
  </si>
  <si>
    <t>견적</t>
  </si>
  <si>
    <t>구축 견적서 작성 및 전달</t>
  </si>
  <si>
    <t>양식 수정 및 가이드 작성</t>
  </si>
  <si>
    <t>부재시 업무 담당 : 김세주 대리, 안지은 주임</t>
  </si>
  <si>
    <t>차주 금요일 광복절</t>
  </si>
  <si>
    <t>1. 업무 투입 기준을 5로 하니 너무 헷갈립니다. 8시간이나 100%로 하는 건 어떨까여?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</si>
</sst>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2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0"/>
      <color rgb="FF172B4D"/>
      <name val="Nanum Gothic"/>
    </font>
    <font>
      <sz val="10"/>
      <color rgb="FF000000"/>
      <name val="Roboto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70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5" borderId="1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178" fontId="19" fillId="2" borderId="18" xfId="0" applyNumberFormat="1" applyFont="1" applyFill="1" applyBorder="1" applyAlignment="1">
      <alignment horizontal="center"/>
    </xf>
    <xf numFmtId="0" fontId="35" fillId="5" borderId="12" xfId="0" applyFont="1" applyFill="1" applyBorder="1" applyAlignment="1"/>
    <xf numFmtId="0" fontId="35" fillId="5" borderId="17" xfId="0" applyFont="1" applyFill="1" applyBorder="1" applyAlignment="1"/>
    <xf numFmtId="0" fontId="21" fillId="0" borderId="17" xfId="0" applyFont="1" applyBorder="1" applyAlignment="1"/>
    <xf numFmtId="0" fontId="33" fillId="0" borderId="12" xfId="0" applyFont="1" applyBorder="1" applyAlignment="1"/>
    <xf numFmtId="0" fontId="16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78" fontId="19" fillId="7" borderId="20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178" fontId="21" fillId="0" borderId="0" xfId="0" applyNumberFormat="1" applyFont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37" fillId="0" borderId="12" xfId="0" applyFont="1" applyBorder="1" applyAlignment="1">
      <alignment vertical="center"/>
    </xf>
    <xf numFmtId="178" fontId="19" fillId="7" borderId="12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19" fillId="2" borderId="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178" fontId="19" fillId="2" borderId="11" xfId="0" applyNumberFormat="1" applyFont="1" applyFill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178" fontId="21" fillId="2" borderId="11" xfId="0" applyNumberFormat="1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36" fillId="5" borderId="12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8" fillId="0" borderId="10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0" fillId="0" borderId="0" xfId="0" applyNumberFormat="1" applyFont="1" applyAlignment="1">
      <alignment vertical="center"/>
    </xf>
    <xf numFmtId="176" fontId="42" fillId="0" borderId="0" xfId="0" applyNumberFormat="1" applyFont="1" applyAlignment="1">
      <alignment horizontal="right" vertical="center"/>
    </xf>
    <xf numFmtId="0" fontId="4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5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36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46" fillId="5" borderId="12" xfId="0" applyFont="1" applyFill="1" applyBorder="1" applyAlignment="1"/>
    <xf numFmtId="178" fontId="19" fillId="6" borderId="11" xfId="0" applyNumberFormat="1" applyFont="1" applyFill="1" applyBorder="1" applyAlignment="1">
      <alignment horizontal="center" vertical="center"/>
    </xf>
    <xf numFmtId="0" fontId="46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0" fontId="46" fillId="5" borderId="28" xfId="0" applyFont="1" applyFill="1" applyBorder="1" applyAlignment="1"/>
    <xf numFmtId="0" fontId="18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6" borderId="20" xfId="0" applyNumberFormat="1" applyFont="1" applyFill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6" borderId="15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0" borderId="27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21" fillId="7" borderId="18" xfId="0" applyNumberFormat="1" applyFont="1" applyFill="1" applyBorder="1"/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7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0" borderId="27" xfId="0" applyNumberFormat="1" applyFont="1" applyBorder="1" applyAlignment="1">
      <alignment horizontal="center"/>
    </xf>
    <xf numFmtId="177" fontId="19" fillId="0" borderId="28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9" fillId="7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177" fontId="15" fillId="0" borderId="27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20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4" borderId="12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4" borderId="17" xfId="0" applyNumberFormat="1" applyFont="1" applyFill="1" applyBorder="1" applyAlignment="1">
      <alignment horizontal="center"/>
    </xf>
    <xf numFmtId="0" fontId="15" fillId="0" borderId="27" xfId="0" applyFont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8" borderId="28" xfId="0" applyNumberFormat="1" applyFont="1" applyFill="1" applyBorder="1" applyAlignment="1">
      <alignment horizontal="center"/>
    </xf>
    <xf numFmtId="177" fontId="19" fillId="4" borderId="27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4" borderId="20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5" fillId="0" borderId="10" xfId="0" applyFont="1" applyBorder="1" applyAlignment="1"/>
    <xf numFmtId="0" fontId="25" fillId="0" borderId="12" xfId="0" applyFont="1" applyBorder="1" applyAlignment="1"/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48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2" borderId="3" xfId="0" applyNumberFormat="1" applyFont="1" applyFill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45" fillId="0" borderId="10" xfId="0" applyFont="1" applyBorder="1" applyAlignment="1"/>
    <xf numFmtId="0" fontId="25" fillId="0" borderId="10" xfId="0" applyFont="1" applyBorder="1" applyAlignment="1"/>
    <xf numFmtId="0" fontId="45" fillId="5" borderId="10" xfId="0" applyFont="1" applyFill="1" applyBorder="1" applyAlignment="1"/>
    <xf numFmtId="177" fontId="21" fillId="2" borderId="18" xfId="0" applyNumberFormat="1" applyFont="1" applyFill="1" applyBorder="1"/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4" fillId="0" borderId="0" xfId="0" applyNumberFormat="1" applyFont="1" applyAlignment="1">
      <alignment horizontal="left"/>
    </xf>
    <xf numFmtId="0" fontId="34" fillId="0" borderId="12" xfId="0" applyFont="1" applyBorder="1" applyAlignment="1"/>
    <xf numFmtId="0" fontId="24" fillId="0" borderId="0" xfId="0" applyFont="1" applyFill="1" applyAlignment="1">
      <alignment horizontal="left"/>
    </xf>
    <xf numFmtId="0" fontId="34" fillId="0" borderId="0" xfId="0" applyFont="1" applyFill="1" applyAlignment="1">
      <alignment horizontal="left"/>
    </xf>
    <xf numFmtId="0" fontId="34" fillId="0" borderId="10" xfId="0" applyFont="1" applyFill="1" applyBorder="1" applyAlignment="1">
      <alignment horizontal="left"/>
    </xf>
    <xf numFmtId="0" fontId="34" fillId="0" borderId="12" xfId="0" applyFont="1" applyFill="1" applyBorder="1" applyAlignment="1">
      <alignment horizontal="left" vertical="center"/>
    </xf>
    <xf numFmtId="0" fontId="24" fillId="0" borderId="0" xfId="0" applyFont="1" applyFill="1" applyAlignment="1">
      <alignment horizontal="left" vertical="center" wrapText="1"/>
    </xf>
    <xf numFmtId="0" fontId="34" fillId="0" borderId="0" xfId="0" applyFont="1" applyFill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wrapText="1"/>
    </xf>
    <xf numFmtId="0" fontId="24" fillId="0" borderId="12" xfId="0" applyFont="1" applyFill="1" applyBorder="1" applyAlignment="1"/>
    <xf numFmtId="0" fontId="24" fillId="0" borderId="0" xfId="0" applyFont="1" applyAlignment="1">
      <alignment horizontal="left"/>
    </xf>
    <xf numFmtId="0" fontId="34" fillId="0" borderId="14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54" t="s">
        <v>47</v>
      </c>
      <c r="B3" s="652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50</v>
      </c>
      <c r="D8" s="28" t="s">
        <v>51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52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53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54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55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56</v>
      </c>
      <c r="D13" s="28" t="s">
        <v>57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58</v>
      </c>
      <c r="C15" s="28" t="s">
        <v>59</v>
      </c>
      <c r="D15" s="28" t="s">
        <v>60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31</v>
      </c>
      <c r="C17" s="28" t="s">
        <v>61</v>
      </c>
      <c r="D17" s="28" t="s">
        <v>62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63</v>
      </c>
      <c r="D18" s="28" t="s">
        <v>64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65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66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54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67</v>
      </c>
      <c r="D22" s="28" t="s">
        <v>68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69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70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71</v>
      </c>
      <c r="D25" s="28" t="s">
        <v>72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32</v>
      </c>
      <c r="C27" s="28" t="s">
        <v>73</v>
      </c>
      <c r="D27" s="28" t="s">
        <v>74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75</v>
      </c>
      <c r="D28" s="28" t="s">
        <v>76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77</v>
      </c>
      <c r="C30" s="28" t="s">
        <v>78</v>
      </c>
      <c r="D30" s="28" t="s">
        <v>79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33</v>
      </c>
      <c r="C33" s="28" t="s">
        <v>80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35</v>
      </c>
      <c r="D34" s="28" t="s">
        <v>36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37</v>
      </c>
      <c r="B36" s="27" t="s">
        <v>39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41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42</v>
      </c>
      <c r="B39" s="63" t="s">
        <v>43</v>
      </c>
      <c r="C39" s="64"/>
      <c r="D39" s="65" t="s">
        <v>81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44</v>
      </c>
      <c r="C40" s="76"/>
      <c r="D40" s="77" t="s">
        <v>82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46</v>
      </c>
      <c r="B42" s="91"/>
      <c r="C42" s="675"/>
      <c r="D42" s="656"/>
      <c r="E42" s="656"/>
      <c r="F42" s="656"/>
      <c r="G42" s="656"/>
      <c r="H42" s="656"/>
      <c r="I42" s="656"/>
      <c r="J42" s="656"/>
      <c r="K42" s="656"/>
      <c r="L42" s="656"/>
      <c r="M42" s="656"/>
      <c r="N42" s="656"/>
      <c r="O42" s="656"/>
      <c r="P42" s="656"/>
      <c r="Q42" s="676"/>
    </row>
    <row r="43" spans="1:17" ht="12.75">
      <c r="A43" s="92"/>
      <c r="B43" s="93"/>
      <c r="C43" s="664"/>
      <c r="D43" s="652"/>
      <c r="E43" s="652"/>
      <c r="F43" s="652"/>
      <c r="G43" s="652"/>
      <c r="H43" s="652"/>
      <c r="I43" s="652"/>
      <c r="J43" s="652"/>
      <c r="K43" s="652"/>
      <c r="L43" s="652"/>
      <c r="M43" s="652"/>
      <c r="N43" s="652"/>
      <c r="O43" s="652"/>
      <c r="P43" s="652"/>
      <c r="Q43" s="665"/>
    </row>
    <row r="44" spans="1:17" ht="12.75">
      <c r="A44" s="94"/>
      <c r="B44" s="95"/>
      <c r="C44" s="666"/>
      <c r="D44" s="659"/>
      <c r="E44" s="659"/>
      <c r="F44" s="659"/>
      <c r="G44" s="659"/>
      <c r="H44" s="659"/>
      <c r="I44" s="659"/>
      <c r="J44" s="659"/>
      <c r="K44" s="659"/>
      <c r="L44" s="659"/>
      <c r="M44" s="659"/>
      <c r="N44" s="659"/>
      <c r="O44" s="659"/>
      <c r="P44" s="659"/>
      <c r="Q44" s="66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108"/>
      <c r="C2" s="677" t="s">
        <v>2</v>
      </c>
      <c r="D2" s="652"/>
      <c r="E2" s="109"/>
      <c r="F2" s="4"/>
      <c r="G2" s="110">
        <v>5</v>
      </c>
      <c r="H2" s="111">
        <f>G2*0.625</f>
        <v>3.125</v>
      </c>
      <c r="I2" s="112"/>
      <c r="J2" s="311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78" t="s">
        <v>245</v>
      </c>
      <c r="B3" s="65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SUM(G8:G47)</f>
        <v>21.800000000000004</v>
      </c>
      <c r="H7" s="24">
        <f t="shared" si="0"/>
        <v>4.5999999999999996</v>
      </c>
      <c r="I7" s="23">
        <f t="shared" si="0"/>
        <v>4.7</v>
      </c>
      <c r="J7" s="23">
        <f t="shared" si="0"/>
        <v>4.8999999999999995</v>
      </c>
      <c r="K7" s="23">
        <f t="shared" si="0"/>
        <v>4.6999999999999993</v>
      </c>
      <c r="L7" s="25">
        <f>SUM(L8:L347)</f>
        <v>5</v>
      </c>
      <c r="M7" s="23">
        <f t="shared" ref="M7:Q7" si="1">SUM(M8:M47)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31</v>
      </c>
      <c r="C8" s="213" t="s">
        <v>246</v>
      </c>
      <c r="D8" s="214"/>
      <c r="E8" s="119" t="s">
        <v>173</v>
      </c>
      <c r="F8" s="269" t="s">
        <v>173</v>
      </c>
      <c r="G8" s="39"/>
      <c r="H8" s="322"/>
      <c r="I8" s="71"/>
      <c r="J8" s="71"/>
      <c r="K8" s="69"/>
      <c r="L8" s="218"/>
      <c r="M8" s="200"/>
      <c r="N8" s="34"/>
      <c r="O8" s="34"/>
      <c r="P8" s="34"/>
      <c r="Q8" s="37"/>
    </row>
    <row r="9" spans="1:17" ht="15">
      <c r="A9" s="123"/>
      <c r="B9" s="273"/>
      <c r="C9" s="323" t="s">
        <v>247</v>
      </c>
      <c r="D9" s="57"/>
      <c r="E9" s="119" t="s">
        <v>1</v>
      </c>
      <c r="F9" s="120">
        <v>1</v>
      </c>
      <c r="G9" s="39">
        <f>SUM(H9:L9)</f>
        <v>1.6</v>
      </c>
      <c r="H9" s="324">
        <v>1.6</v>
      </c>
      <c r="I9" s="32"/>
      <c r="J9" s="34"/>
      <c r="K9" s="32"/>
      <c r="L9" s="37"/>
      <c r="M9" s="34"/>
      <c r="N9" s="34"/>
      <c r="O9" s="34"/>
      <c r="P9" s="34"/>
      <c r="Q9" s="37"/>
    </row>
    <row r="10" spans="1:17" ht="12.75">
      <c r="A10" s="155"/>
      <c r="B10" s="212"/>
      <c r="C10" s="313"/>
      <c r="D10" s="224"/>
      <c r="E10" s="225"/>
      <c r="F10" s="233"/>
      <c r="G10" s="39"/>
      <c r="H10" s="325"/>
      <c r="I10" s="314"/>
      <c r="J10" s="314"/>
      <c r="K10" s="142"/>
      <c r="L10" s="206"/>
      <c r="M10" s="146"/>
      <c r="N10" s="146"/>
      <c r="O10" s="146"/>
      <c r="P10" s="146"/>
      <c r="Q10" s="147"/>
    </row>
    <row r="11" spans="1:17" ht="12.75">
      <c r="A11" s="155"/>
      <c r="B11" s="212"/>
      <c r="C11" s="313" t="s">
        <v>248</v>
      </c>
      <c r="D11" s="224"/>
      <c r="E11" s="225"/>
      <c r="F11" s="233"/>
      <c r="G11" s="39"/>
      <c r="H11" s="325"/>
      <c r="I11" s="314"/>
      <c r="J11" s="314"/>
      <c r="K11" s="142"/>
      <c r="L11" s="206"/>
      <c r="M11" s="146"/>
      <c r="N11" s="146"/>
      <c r="O11" s="146"/>
      <c r="P11" s="146"/>
      <c r="Q11" s="147"/>
    </row>
    <row r="12" spans="1:17" ht="15">
      <c r="A12" s="155"/>
      <c r="B12" s="212"/>
      <c r="C12" s="323" t="s">
        <v>249</v>
      </c>
      <c r="D12" s="235" t="s">
        <v>250</v>
      </c>
      <c r="E12" s="225" t="s">
        <v>1</v>
      </c>
      <c r="F12" s="233">
        <v>1</v>
      </c>
      <c r="G12" s="39">
        <f>SUM(H12:L12)</f>
        <v>1</v>
      </c>
      <c r="H12" s="325"/>
      <c r="I12" s="314"/>
      <c r="J12" s="314"/>
      <c r="K12" s="142"/>
      <c r="L12" s="206">
        <v>1</v>
      </c>
      <c r="M12" s="146"/>
      <c r="N12" s="146"/>
      <c r="O12" s="146"/>
      <c r="P12" s="146"/>
      <c r="Q12" s="147"/>
    </row>
    <row r="13" spans="1:17" ht="12.75">
      <c r="A13" s="155"/>
      <c r="B13" s="212"/>
      <c r="C13" s="326"/>
      <c r="D13" s="224"/>
      <c r="E13" s="225"/>
      <c r="F13" s="233"/>
      <c r="G13" s="39"/>
      <c r="H13" s="325"/>
      <c r="I13" s="314"/>
      <c r="J13" s="316"/>
      <c r="K13" s="142"/>
      <c r="L13" s="206"/>
      <c r="M13" s="146"/>
      <c r="N13" s="146"/>
      <c r="O13" s="146"/>
      <c r="P13" s="146"/>
      <c r="Q13" s="147"/>
    </row>
    <row r="14" spans="1:17" ht="12.75">
      <c r="A14" s="155"/>
      <c r="B14" s="212" t="s">
        <v>28</v>
      </c>
      <c r="C14" s="327" t="s">
        <v>251</v>
      </c>
      <c r="D14" s="224"/>
      <c r="E14" s="225"/>
      <c r="F14" s="233"/>
      <c r="G14" s="39"/>
      <c r="H14" s="325"/>
      <c r="I14" s="314"/>
      <c r="J14" s="316"/>
      <c r="K14" s="142"/>
      <c r="L14" s="206"/>
      <c r="M14" s="146"/>
      <c r="N14" s="146"/>
      <c r="O14" s="146"/>
      <c r="P14" s="146"/>
      <c r="Q14" s="147"/>
    </row>
    <row r="15" spans="1:17" ht="12.75">
      <c r="A15" s="155"/>
      <c r="B15" s="212"/>
      <c r="C15" s="328" t="s">
        <v>252</v>
      </c>
      <c r="D15" s="224"/>
      <c r="E15" s="225" t="s">
        <v>1</v>
      </c>
      <c r="F15" s="233">
        <v>1</v>
      </c>
      <c r="G15" s="39">
        <f t="shared" ref="G15:G17" si="2">SUM(H15:L15)</f>
        <v>1.2</v>
      </c>
      <c r="H15" s="329">
        <v>1.2</v>
      </c>
      <c r="I15" s="314"/>
      <c r="J15" s="314"/>
      <c r="K15" s="142"/>
      <c r="L15" s="206"/>
      <c r="M15" s="146"/>
      <c r="N15" s="146"/>
      <c r="O15" s="146"/>
      <c r="P15" s="146"/>
      <c r="Q15" s="147"/>
    </row>
    <row r="16" spans="1:17" ht="12.75">
      <c r="A16" s="155"/>
      <c r="B16" s="212"/>
      <c r="C16" s="201" t="s">
        <v>253</v>
      </c>
      <c r="D16" s="224"/>
      <c r="E16" s="225" t="s">
        <v>1</v>
      </c>
      <c r="F16" s="233">
        <v>1</v>
      </c>
      <c r="G16" s="39">
        <f t="shared" si="2"/>
        <v>1.8</v>
      </c>
      <c r="H16" s="329">
        <v>1.8</v>
      </c>
      <c r="I16" s="314"/>
      <c r="J16" s="316"/>
      <c r="K16" s="142"/>
      <c r="L16" s="206"/>
      <c r="M16" s="146"/>
      <c r="N16" s="146"/>
      <c r="O16" s="146"/>
      <c r="P16" s="146"/>
      <c r="Q16" s="147"/>
    </row>
    <row r="17" spans="1:17" ht="12.75">
      <c r="A17" s="155"/>
      <c r="B17" s="212"/>
      <c r="C17" s="57" t="s">
        <v>254</v>
      </c>
      <c r="D17" s="224"/>
      <c r="E17" s="225" t="s">
        <v>1</v>
      </c>
      <c r="F17" s="233">
        <v>1</v>
      </c>
      <c r="G17" s="39">
        <f t="shared" si="2"/>
        <v>1.2</v>
      </c>
      <c r="H17" s="325"/>
      <c r="I17" s="314">
        <v>1.2</v>
      </c>
      <c r="J17" s="316"/>
      <c r="K17" s="142"/>
      <c r="L17" s="206"/>
      <c r="M17" s="146"/>
      <c r="N17" s="146"/>
      <c r="O17" s="146"/>
      <c r="P17" s="146"/>
      <c r="Q17" s="147"/>
    </row>
    <row r="18" spans="1:17" ht="12.75">
      <c r="A18" s="155"/>
      <c r="B18" s="212"/>
      <c r="C18" s="57"/>
      <c r="D18" s="224"/>
      <c r="E18" s="225"/>
      <c r="F18" s="233"/>
      <c r="G18" s="39"/>
      <c r="H18" s="325"/>
      <c r="I18" s="314"/>
      <c r="J18" s="316"/>
      <c r="K18" s="125"/>
      <c r="L18" s="206"/>
      <c r="M18" s="146"/>
      <c r="N18" s="146"/>
      <c r="O18" s="146"/>
      <c r="P18" s="146"/>
      <c r="Q18" s="147"/>
    </row>
    <row r="19" spans="1:17" ht="12.75">
      <c r="A19" s="155"/>
      <c r="B19" s="212"/>
      <c r="C19" s="318" t="s">
        <v>255</v>
      </c>
      <c r="D19" s="224"/>
      <c r="E19" s="225"/>
      <c r="F19" s="233"/>
      <c r="G19" s="39"/>
      <c r="H19" s="325"/>
      <c r="I19" s="314"/>
      <c r="J19" s="316"/>
      <c r="K19" s="142"/>
      <c r="L19" s="206"/>
      <c r="M19" s="146"/>
      <c r="N19" s="146"/>
      <c r="O19" s="146"/>
      <c r="P19" s="146"/>
      <c r="Q19" s="147"/>
    </row>
    <row r="20" spans="1:17" ht="12.75">
      <c r="A20" s="155"/>
      <c r="B20" s="212"/>
      <c r="C20" s="274" t="s">
        <v>256</v>
      </c>
      <c r="D20" s="224"/>
      <c r="E20" s="225" t="s">
        <v>3</v>
      </c>
      <c r="F20" s="233">
        <v>1</v>
      </c>
      <c r="G20" s="39">
        <f>SUM(H20:L20)</f>
        <v>0.5</v>
      </c>
      <c r="H20" s="325"/>
      <c r="I20" s="314">
        <v>0.5</v>
      </c>
      <c r="J20" s="316"/>
      <c r="K20" s="142"/>
      <c r="L20" s="206"/>
      <c r="M20" s="146"/>
      <c r="N20" s="146"/>
      <c r="O20" s="146"/>
      <c r="P20" s="146"/>
      <c r="Q20" s="147"/>
    </row>
    <row r="21" spans="1:17" ht="12.75">
      <c r="A21" s="155"/>
      <c r="B21" s="212"/>
      <c r="C21" s="274" t="s">
        <v>257</v>
      </c>
      <c r="D21" s="235"/>
      <c r="E21" s="225"/>
      <c r="F21" s="280"/>
      <c r="G21" s="39"/>
      <c r="H21" s="325"/>
      <c r="I21" s="314"/>
      <c r="J21" s="316"/>
      <c r="K21" s="142"/>
      <c r="L21" s="206">
        <v>0.2</v>
      </c>
      <c r="M21" s="146"/>
      <c r="N21" s="146"/>
      <c r="O21" s="146"/>
      <c r="P21" s="146"/>
      <c r="Q21" s="147"/>
    </row>
    <row r="22" spans="1:17" ht="12.75">
      <c r="A22" s="155"/>
      <c r="B22" s="212"/>
      <c r="C22" s="274" t="s">
        <v>258</v>
      </c>
      <c r="D22" s="235"/>
      <c r="E22" s="225"/>
      <c r="F22" s="280"/>
      <c r="G22" s="39"/>
      <c r="H22" s="325"/>
      <c r="I22" s="314"/>
      <c r="J22" s="316"/>
      <c r="K22" s="142"/>
      <c r="L22" s="206">
        <v>0.3</v>
      </c>
      <c r="M22" s="146"/>
      <c r="N22" s="146"/>
      <c r="O22" s="146"/>
      <c r="P22" s="146"/>
      <c r="Q22" s="147"/>
    </row>
    <row r="23" spans="1:17" ht="12.75">
      <c r="A23" s="155"/>
      <c r="B23" s="212"/>
      <c r="C23" s="319"/>
      <c r="D23" s="235"/>
      <c r="E23" s="225"/>
      <c r="F23" s="280"/>
      <c r="G23" s="39"/>
      <c r="H23" s="325"/>
      <c r="I23" s="314"/>
      <c r="J23" s="316"/>
      <c r="K23" s="142"/>
      <c r="L23" s="206"/>
      <c r="M23" s="146"/>
      <c r="N23" s="146"/>
      <c r="O23" s="146"/>
      <c r="P23" s="146"/>
      <c r="Q23" s="147"/>
    </row>
    <row r="24" spans="1:17" ht="12.75">
      <c r="A24" s="155"/>
      <c r="B24" s="330"/>
      <c r="C24" s="327" t="s">
        <v>259</v>
      </c>
      <c r="D24" s="235"/>
      <c r="E24" s="225"/>
      <c r="F24" s="233"/>
      <c r="G24" s="39"/>
      <c r="H24" s="325"/>
      <c r="I24" s="314"/>
      <c r="J24" s="314"/>
      <c r="K24" s="125"/>
      <c r="L24" s="206"/>
      <c r="M24" s="146"/>
      <c r="N24" s="146"/>
      <c r="O24" s="146"/>
      <c r="P24" s="146"/>
      <c r="Q24" s="147"/>
    </row>
    <row r="25" spans="1:17" ht="12.75">
      <c r="A25" s="242"/>
      <c r="B25" s="331"/>
      <c r="C25" s="274" t="s">
        <v>260</v>
      </c>
      <c r="D25" s="243"/>
      <c r="E25" s="119" t="s">
        <v>3</v>
      </c>
      <c r="F25" s="120">
        <v>1</v>
      </c>
      <c r="G25" s="39">
        <f t="shared" ref="G25:G28" si="3">SUM(H25:L25)</f>
        <v>2.1</v>
      </c>
      <c r="H25" s="332"/>
      <c r="I25" s="32">
        <v>1.8</v>
      </c>
      <c r="J25" s="32"/>
      <c r="K25" s="32">
        <v>0.3</v>
      </c>
      <c r="L25" s="37"/>
      <c r="M25" s="34"/>
      <c r="N25" s="34"/>
      <c r="O25" s="34"/>
      <c r="P25" s="34"/>
      <c r="Q25" s="37"/>
    </row>
    <row r="26" spans="1:17" ht="12.75">
      <c r="A26" s="333"/>
      <c r="B26" s="331"/>
      <c r="C26" s="274" t="s">
        <v>261</v>
      </c>
      <c r="D26" s="243"/>
      <c r="E26" s="119" t="s">
        <v>3</v>
      </c>
      <c r="F26" s="120">
        <v>1</v>
      </c>
      <c r="G26" s="39">
        <f t="shared" si="3"/>
        <v>2.6999999999999997</v>
      </c>
      <c r="H26" s="332"/>
      <c r="I26" s="32">
        <v>1.2</v>
      </c>
      <c r="J26" s="32">
        <v>1.2</v>
      </c>
      <c r="K26" s="32">
        <v>0.3</v>
      </c>
      <c r="L26" s="37"/>
      <c r="M26" s="34"/>
      <c r="N26" s="34"/>
      <c r="O26" s="34"/>
      <c r="P26" s="34"/>
      <c r="Q26" s="37"/>
    </row>
    <row r="27" spans="1:17" ht="12.75">
      <c r="A27" s="242"/>
      <c r="B27" s="331"/>
      <c r="C27" s="274" t="s">
        <v>262</v>
      </c>
      <c r="D27" s="243"/>
      <c r="E27" s="119" t="s">
        <v>1</v>
      </c>
      <c r="F27" s="120">
        <v>1</v>
      </c>
      <c r="G27" s="39">
        <f t="shared" si="3"/>
        <v>1.4</v>
      </c>
      <c r="H27" s="332"/>
      <c r="I27" s="34"/>
      <c r="J27" s="32">
        <v>1.4</v>
      </c>
      <c r="K27" s="34"/>
      <c r="L27" s="37"/>
      <c r="M27" s="34"/>
      <c r="N27" s="34"/>
      <c r="O27" s="34"/>
      <c r="P27" s="34"/>
      <c r="Q27" s="37"/>
    </row>
    <row r="28" spans="1:17" ht="12.75">
      <c r="A28" s="289"/>
      <c r="B28" s="290"/>
      <c r="C28" s="201" t="s">
        <v>263</v>
      </c>
      <c r="D28" s="243"/>
      <c r="E28" s="119" t="s">
        <v>1</v>
      </c>
      <c r="F28" s="120">
        <v>1</v>
      </c>
      <c r="G28" s="39">
        <f t="shared" si="3"/>
        <v>1.3</v>
      </c>
      <c r="H28" s="332"/>
      <c r="I28" s="32"/>
      <c r="J28" s="32">
        <v>1.3</v>
      </c>
      <c r="K28" s="32"/>
      <c r="L28" s="35"/>
      <c r="M28" s="34"/>
      <c r="N28" s="34"/>
      <c r="O28" s="34"/>
      <c r="P28" s="32"/>
      <c r="Q28" s="37"/>
    </row>
    <row r="29" spans="1:17" ht="12.75">
      <c r="A29" s="289"/>
      <c r="B29" s="290"/>
      <c r="C29" s="201"/>
      <c r="D29" s="243"/>
      <c r="E29" s="119"/>
      <c r="F29" s="120"/>
      <c r="G29" s="39"/>
      <c r="H29" s="332"/>
      <c r="I29" s="32"/>
      <c r="J29" s="32"/>
      <c r="K29" s="32"/>
      <c r="L29" s="35"/>
      <c r="M29" s="34"/>
      <c r="N29" s="34"/>
      <c r="O29" s="34"/>
      <c r="P29" s="32"/>
      <c r="Q29" s="37"/>
    </row>
    <row r="30" spans="1:17" ht="12.75">
      <c r="A30" s="289"/>
      <c r="B30" s="290"/>
      <c r="C30" s="317" t="s">
        <v>264</v>
      </c>
      <c r="D30" s="243"/>
      <c r="E30" s="119" t="s">
        <v>1</v>
      </c>
      <c r="F30" s="120">
        <v>1</v>
      </c>
      <c r="G30" s="39">
        <f>SUM(H30:L30)</f>
        <v>4.8</v>
      </c>
      <c r="H30" s="332"/>
      <c r="I30" s="32"/>
      <c r="J30" s="32">
        <v>1</v>
      </c>
      <c r="K30" s="32">
        <v>1.9</v>
      </c>
      <c r="L30" s="35">
        <v>1.9</v>
      </c>
      <c r="M30" s="34"/>
      <c r="N30" s="34"/>
      <c r="O30" s="34"/>
      <c r="P30" s="32"/>
      <c r="Q30" s="37"/>
    </row>
    <row r="31" spans="1:17" ht="12.75">
      <c r="A31" s="289"/>
      <c r="B31" s="290"/>
      <c r="C31" s="201"/>
      <c r="D31" s="243"/>
      <c r="E31" s="119"/>
      <c r="F31" s="120"/>
      <c r="G31" s="39"/>
      <c r="H31" s="332"/>
      <c r="I31" s="32"/>
      <c r="J31" s="32"/>
      <c r="K31" s="32"/>
      <c r="L31" s="35"/>
      <c r="M31" s="34"/>
      <c r="N31" s="34"/>
      <c r="O31" s="34"/>
      <c r="P31" s="32"/>
      <c r="Q31" s="37"/>
    </row>
    <row r="32" spans="1:17" ht="12.75">
      <c r="A32" s="289"/>
      <c r="B32" s="290"/>
      <c r="C32" s="201" t="s">
        <v>265</v>
      </c>
      <c r="D32" s="243"/>
      <c r="E32" s="119"/>
      <c r="F32" s="120"/>
      <c r="G32" s="39"/>
      <c r="H32" s="332"/>
      <c r="I32" s="32"/>
      <c r="J32" s="32"/>
      <c r="K32" s="32"/>
      <c r="L32" s="35"/>
      <c r="M32" s="34"/>
      <c r="N32" s="34"/>
      <c r="O32" s="34"/>
      <c r="P32" s="32"/>
      <c r="Q32" s="37"/>
    </row>
    <row r="33" spans="1:17" ht="12.75">
      <c r="A33" s="289"/>
      <c r="B33" s="290"/>
      <c r="C33" s="201" t="s">
        <v>266</v>
      </c>
      <c r="D33" s="243"/>
      <c r="E33" s="119"/>
      <c r="F33" s="120"/>
      <c r="G33" s="39"/>
      <c r="H33" s="332"/>
      <c r="I33" s="32"/>
      <c r="J33" s="32"/>
      <c r="K33" s="32"/>
      <c r="L33" s="35">
        <v>0.9</v>
      </c>
      <c r="M33" s="34"/>
      <c r="N33" s="34"/>
      <c r="O33" s="34"/>
      <c r="P33" s="32"/>
      <c r="Q33" s="37"/>
    </row>
    <row r="34" spans="1:17" ht="12.75">
      <c r="A34" s="289"/>
      <c r="B34" s="290"/>
      <c r="C34" s="201" t="s">
        <v>267</v>
      </c>
      <c r="D34" s="243"/>
      <c r="E34" s="119"/>
      <c r="F34" s="120"/>
      <c r="G34" s="39"/>
      <c r="H34" s="332"/>
      <c r="I34" s="32"/>
      <c r="J34" s="32"/>
      <c r="K34" s="32"/>
      <c r="L34" s="35">
        <v>0.7</v>
      </c>
      <c r="M34" s="34"/>
      <c r="N34" s="34"/>
      <c r="O34" s="34"/>
      <c r="P34" s="32"/>
      <c r="Q34" s="37"/>
    </row>
    <row r="35" spans="1:17" ht="12.75">
      <c r="A35" s="289"/>
      <c r="B35" s="290"/>
      <c r="C35" s="201"/>
      <c r="D35" s="243"/>
      <c r="E35" s="119"/>
      <c r="F35" s="120"/>
      <c r="G35" s="39"/>
      <c r="H35" s="332"/>
      <c r="I35" s="32"/>
      <c r="J35" s="32"/>
      <c r="K35" s="32"/>
      <c r="L35" s="35"/>
      <c r="M35" s="34"/>
      <c r="N35" s="34"/>
      <c r="O35" s="34"/>
      <c r="P35" s="32"/>
      <c r="Q35" s="37"/>
    </row>
    <row r="36" spans="1:17" ht="12.75">
      <c r="A36" s="289"/>
      <c r="B36" s="290" t="s">
        <v>186</v>
      </c>
      <c r="C36" s="317" t="s">
        <v>268</v>
      </c>
      <c r="D36" s="243"/>
      <c r="E36" s="119" t="s">
        <v>1</v>
      </c>
      <c r="F36" s="120">
        <v>1</v>
      </c>
      <c r="G36" s="39">
        <f>SUM(H36:L36)</f>
        <v>2.1</v>
      </c>
      <c r="H36" s="332"/>
      <c r="I36" s="32"/>
      <c r="J36" s="32"/>
      <c r="K36" s="32">
        <v>2.1</v>
      </c>
      <c r="L36" s="35"/>
      <c r="M36" s="34"/>
      <c r="N36" s="34"/>
      <c r="O36" s="34"/>
      <c r="P36" s="32"/>
      <c r="Q36" s="37"/>
    </row>
    <row r="37" spans="1:17" ht="12.75">
      <c r="A37" s="289"/>
      <c r="B37" s="290"/>
      <c r="C37" s="201"/>
      <c r="D37" s="243"/>
      <c r="E37" s="119"/>
      <c r="F37" s="120"/>
      <c r="G37" s="39"/>
      <c r="H37" s="332"/>
      <c r="I37" s="32"/>
      <c r="J37" s="32"/>
      <c r="K37" s="32"/>
      <c r="L37" s="35"/>
      <c r="M37" s="34"/>
      <c r="N37" s="34"/>
      <c r="O37" s="34"/>
      <c r="P37" s="32"/>
      <c r="Q37" s="37"/>
    </row>
    <row r="38" spans="1:17" ht="12.75">
      <c r="A38" s="289"/>
      <c r="B38" s="290"/>
      <c r="C38" s="201"/>
      <c r="D38" s="243"/>
      <c r="E38" s="119"/>
      <c r="F38" s="120"/>
      <c r="G38" s="39"/>
      <c r="H38" s="332"/>
      <c r="I38" s="32"/>
      <c r="J38" s="32"/>
      <c r="K38" s="32"/>
      <c r="L38" s="35"/>
      <c r="M38" s="34"/>
      <c r="N38" s="34"/>
      <c r="O38" s="34"/>
      <c r="P38" s="32"/>
      <c r="Q38" s="37"/>
    </row>
    <row r="39" spans="1:17" ht="12.75">
      <c r="A39" s="289"/>
      <c r="B39" s="290"/>
      <c r="C39" s="201"/>
      <c r="D39" s="243"/>
      <c r="E39" s="119"/>
      <c r="F39" s="120"/>
      <c r="G39" s="39"/>
      <c r="H39" s="332"/>
      <c r="I39" s="32"/>
      <c r="J39" s="32"/>
      <c r="K39" s="32"/>
      <c r="L39" s="35"/>
      <c r="M39" s="34"/>
      <c r="N39" s="34"/>
      <c r="O39" s="34"/>
      <c r="P39" s="32"/>
      <c r="Q39" s="37"/>
    </row>
    <row r="40" spans="1:17" ht="12.75">
      <c r="A40" s="289" t="s">
        <v>37</v>
      </c>
      <c r="B40" s="290" t="s">
        <v>39</v>
      </c>
      <c r="C40" s="201" t="s">
        <v>106</v>
      </c>
      <c r="D40" s="57" t="s">
        <v>269</v>
      </c>
      <c r="E40" s="119" t="s">
        <v>27</v>
      </c>
      <c r="F40" s="120"/>
      <c r="G40" s="39">
        <f t="shared" ref="G40:G41" si="4">IF(SUM(H40:L40)=0,"",SUM(H40:L40))</f>
        <v>0.1</v>
      </c>
      <c r="H40" s="332"/>
      <c r="I40" s="32"/>
      <c r="J40" s="32"/>
      <c r="K40" s="32">
        <v>0.1</v>
      </c>
      <c r="L40" s="35"/>
      <c r="M40" s="34"/>
      <c r="N40" s="34"/>
      <c r="O40" s="34"/>
      <c r="P40" s="32"/>
      <c r="Q40" s="37"/>
    </row>
    <row r="41" spans="1:17" ht="12.75">
      <c r="A41" s="183"/>
      <c r="B41" s="293"/>
      <c r="C41" s="185"/>
      <c r="D41" s="258"/>
      <c r="E41" s="187"/>
      <c r="F41" s="259"/>
      <c r="G41" s="188" t="str">
        <f t="shared" si="4"/>
        <v/>
      </c>
      <c r="H41" s="334"/>
      <c r="I41" s="86"/>
      <c r="J41" s="86"/>
      <c r="K41" s="86"/>
      <c r="L41" s="88"/>
      <c r="M41" s="210"/>
      <c r="N41" s="86"/>
      <c r="O41" s="86"/>
      <c r="P41" s="86"/>
      <c r="Q41" s="88"/>
    </row>
    <row r="42" spans="1:17" ht="12.75">
      <c r="A42" s="191" t="s">
        <v>42</v>
      </c>
      <c r="B42" s="296" t="s">
        <v>43</v>
      </c>
      <c r="C42" s="77"/>
      <c r="D42" s="77"/>
      <c r="E42" s="192"/>
      <c r="F42" s="59"/>
      <c r="G42" s="39"/>
      <c r="H42" s="96"/>
      <c r="I42" s="32"/>
      <c r="J42" s="32"/>
      <c r="K42" s="32"/>
      <c r="L42" s="35"/>
      <c r="N42" s="32"/>
      <c r="O42" s="32"/>
      <c r="P42" s="34"/>
      <c r="Q42" s="35"/>
    </row>
    <row r="43" spans="1:17" ht="12.75">
      <c r="A43" s="74"/>
      <c r="B43" s="296" t="s">
        <v>44</v>
      </c>
      <c r="C43" s="77"/>
      <c r="D43" s="77"/>
      <c r="E43" s="192"/>
      <c r="F43" s="59"/>
      <c r="G43" s="79"/>
      <c r="H43" s="32"/>
      <c r="I43" s="32"/>
      <c r="J43" s="32"/>
      <c r="K43" s="34"/>
      <c r="L43" s="37"/>
      <c r="M43" s="32"/>
      <c r="N43" s="32"/>
      <c r="O43" s="32"/>
      <c r="P43" s="34"/>
      <c r="Q43" s="35"/>
    </row>
    <row r="44" spans="1:17" ht="12.75">
      <c r="A44" s="80"/>
      <c r="B44" s="297"/>
      <c r="C44" s="82"/>
      <c r="D44" s="82"/>
      <c r="E44" s="194"/>
      <c r="F44" s="84"/>
      <c r="G44" s="85"/>
      <c r="H44" s="200"/>
      <c r="I44" s="34"/>
      <c r="J44" s="34"/>
      <c r="K44" s="86"/>
      <c r="L44" s="86"/>
      <c r="M44" s="200"/>
      <c r="N44" s="34"/>
      <c r="O44" s="34"/>
      <c r="P44" s="34"/>
      <c r="Q44" s="88"/>
    </row>
    <row r="45" spans="1:17" ht="12.75">
      <c r="A45" s="90" t="s">
        <v>46</v>
      </c>
      <c r="B45" s="298"/>
      <c r="C45" s="675"/>
      <c r="D45" s="656"/>
      <c r="E45" s="656"/>
      <c r="F45" s="656"/>
      <c r="G45" s="656"/>
      <c r="H45" s="656"/>
      <c r="I45" s="656"/>
      <c r="J45" s="656"/>
      <c r="K45" s="656"/>
      <c r="L45" s="656"/>
      <c r="M45" s="656"/>
      <c r="N45" s="656"/>
      <c r="O45" s="656"/>
      <c r="P45" s="656"/>
      <c r="Q45" s="676"/>
    </row>
    <row r="46" spans="1:17" ht="12.75">
      <c r="A46" s="92"/>
      <c r="B46" s="299"/>
      <c r="C46" s="664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65"/>
    </row>
    <row r="47" spans="1:17" ht="12.75">
      <c r="A47" s="94"/>
      <c r="B47" s="300"/>
      <c r="C47" s="666"/>
      <c r="D47" s="659"/>
      <c r="E47" s="659"/>
      <c r="F47" s="659"/>
      <c r="G47" s="659"/>
      <c r="H47" s="659"/>
      <c r="I47" s="659"/>
      <c r="J47" s="659"/>
      <c r="K47" s="659"/>
      <c r="L47" s="659"/>
      <c r="M47" s="659"/>
      <c r="N47" s="659"/>
      <c r="O47" s="659"/>
      <c r="P47" s="659"/>
      <c r="Q47" s="667"/>
    </row>
    <row r="48" spans="1:17" ht="12.75">
      <c r="A48" s="96"/>
      <c r="B48" s="301"/>
      <c r="C48" s="199"/>
      <c r="E48" s="96"/>
      <c r="F48" s="96"/>
      <c r="J48" s="96"/>
      <c r="K48" s="96"/>
    </row>
    <row r="49" spans="1:26" ht="16.5" customHeight="1">
      <c r="A49" s="96"/>
      <c r="B49" s="301"/>
      <c r="C49" s="199"/>
      <c r="E49" s="96"/>
      <c r="F49" s="96"/>
      <c r="J49" s="96"/>
      <c r="K49" s="96"/>
    </row>
    <row r="50" spans="1:26" ht="12.75">
      <c r="A50" s="96"/>
      <c r="B50" s="301"/>
      <c r="C50" s="199"/>
      <c r="E50" s="96"/>
      <c r="F50" s="96"/>
      <c r="J50" s="96"/>
      <c r="K50" s="96"/>
    </row>
    <row r="51" spans="1:26" ht="12.75">
      <c r="A51" s="96"/>
      <c r="B51" s="301"/>
      <c r="C51" s="199"/>
      <c r="E51" s="96"/>
      <c r="F51" s="96"/>
      <c r="J51" s="96"/>
      <c r="K51" s="96"/>
    </row>
    <row r="52" spans="1:26" ht="12.75">
      <c r="A52" s="96"/>
      <c r="B52" s="301"/>
      <c r="C52" s="199"/>
      <c r="E52" s="96"/>
      <c r="F52" s="96"/>
      <c r="J52" s="96"/>
      <c r="K52" s="96"/>
    </row>
    <row r="53" spans="1:26" ht="12.75">
      <c r="A53" s="96"/>
      <c r="B53" s="301"/>
      <c r="C53" s="199"/>
      <c r="E53" s="96"/>
      <c r="F53" s="96"/>
      <c r="J53" s="96"/>
      <c r="K53" s="96"/>
    </row>
    <row r="54" spans="1:26" ht="12.75">
      <c r="A54" s="96"/>
      <c r="B54" s="301"/>
      <c r="C54" s="199"/>
      <c r="E54" s="96"/>
      <c r="F54" s="96"/>
      <c r="J54" s="96"/>
      <c r="K54" s="96"/>
    </row>
    <row r="55" spans="1:26" ht="12.75">
      <c r="A55" s="96"/>
      <c r="B55" s="301"/>
      <c r="C55" s="199"/>
      <c r="E55" s="96"/>
      <c r="F55" s="96"/>
      <c r="J55" s="96"/>
      <c r="K55" s="96"/>
      <c r="R55" s="180"/>
      <c r="S55" s="180"/>
      <c r="T55" s="180"/>
      <c r="U55" s="180"/>
      <c r="V55" s="180"/>
      <c r="W55" s="180"/>
      <c r="X55" s="180"/>
      <c r="Y55" s="180"/>
      <c r="Z55" s="180"/>
    </row>
    <row r="56" spans="1:26" ht="12.75">
      <c r="A56" s="96"/>
      <c r="B56" s="301"/>
      <c r="C56" s="199"/>
      <c r="E56" s="96"/>
      <c r="F56" s="96"/>
      <c r="J56" s="96"/>
      <c r="K56" s="96"/>
    </row>
    <row r="57" spans="1:26" ht="12.75">
      <c r="A57" s="96"/>
      <c r="B57" s="301"/>
      <c r="C57" s="199"/>
      <c r="E57" s="96"/>
      <c r="F57" s="96"/>
      <c r="J57" s="96"/>
      <c r="K57" s="96"/>
    </row>
    <row r="58" spans="1:26" ht="12.75">
      <c r="A58" s="96"/>
      <c r="B58" s="301"/>
      <c r="C58" s="199"/>
      <c r="E58" s="96"/>
      <c r="F58" s="96"/>
      <c r="J58" s="96"/>
      <c r="K58" s="96"/>
    </row>
    <row r="59" spans="1:26" ht="12.75">
      <c r="A59" s="96"/>
      <c r="B59" s="301"/>
      <c r="C59" s="199"/>
      <c r="E59" s="96"/>
      <c r="F59" s="96"/>
      <c r="J59" s="96"/>
      <c r="K59" s="96"/>
    </row>
    <row r="60" spans="1:26" ht="12.75">
      <c r="A60" s="96"/>
      <c r="B60" s="301"/>
      <c r="C60" s="199"/>
      <c r="E60" s="96"/>
      <c r="F60" s="96"/>
      <c r="J60" s="96"/>
      <c r="K60" s="96"/>
    </row>
    <row r="61" spans="1:26" ht="12.75">
      <c r="A61" s="96"/>
      <c r="B61" s="301"/>
      <c r="C61" s="199"/>
      <c r="E61" s="96"/>
      <c r="F61" s="96"/>
      <c r="J61" s="96"/>
      <c r="K61" s="96"/>
    </row>
    <row r="62" spans="1:26" ht="12.75">
      <c r="A62" s="96"/>
      <c r="B62" s="301"/>
      <c r="C62" s="199"/>
      <c r="E62" s="96"/>
      <c r="F62" s="96"/>
      <c r="J62" s="96"/>
      <c r="K62" s="96"/>
    </row>
    <row r="63" spans="1:26" ht="12.75">
      <c r="A63" s="96"/>
      <c r="B63" s="301"/>
      <c r="C63" s="199"/>
      <c r="E63" s="96"/>
      <c r="F63" s="96"/>
      <c r="J63" s="96"/>
      <c r="K63" s="96"/>
    </row>
    <row r="64" spans="1:26" ht="12.75">
      <c r="A64" s="96"/>
      <c r="B64" s="301"/>
      <c r="C64" s="199"/>
      <c r="E64" s="96"/>
      <c r="F64" s="96"/>
      <c r="J64" s="96"/>
      <c r="K64" s="96"/>
    </row>
    <row r="65" spans="1:11" ht="12.75">
      <c r="A65" s="96"/>
      <c r="B65" s="301"/>
      <c r="C65" s="199"/>
      <c r="E65" s="96"/>
      <c r="F65" s="96"/>
      <c r="J65" s="96"/>
      <c r="K65" s="96"/>
    </row>
    <row r="66" spans="1:11" ht="12.75">
      <c r="A66" s="96"/>
      <c r="B66" s="301"/>
      <c r="C66" s="199"/>
      <c r="E66" s="96"/>
      <c r="F66" s="96"/>
      <c r="J66" s="96"/>
      <c r="K66" s="96"/>
    </row>
    <row r="67" spans="1:11" ht="12.75">
      <c r="A67" s="96"/>
      <c r="B67" s="301"/>
      <c r="C67" s="199"/>
      <c r="E67" s="96"/>
      <c r="F67" s="96"/>
      <c r="J67" s="96"/>
      <c r="K67" s="96"/>
    </row>
    <row r="68" spans="1:11" ht="12.75">
      <c r="A68" s="96"/>
      <c r="B68" s="301"/>
      <c r="C68" s="199"/>
      <c r="E68" s="96"/>
      <c r="F68" s="96"/>
      <c r="J68" s="96"/>
      <c r="K68" s="96"/>
    </row>
    <row r="69" spans="1:11" ht="12.75">
      <c r="A69" s="96"/>
      <c r="B69" s="301"/>
      <c r="C69" s="199"/>
      <c r="E69" s="96"/>
      <c r="F69" s="96"/>
      <c r="J69" s="96"/>
      <c r="K69" s="96"/>
    </row>
    <row r="70" spans="1:11" ht="12.75">
      <c r="A70" s="96"/>
      <c r="B70" s="301"/>
      <c r="C70" s="199"/>
      <c r="E70" s="96"/>
      <c r="F70" s="96"/>
      <c r="J70" s="96"/>
      <c r="K70" s="96"/>
    </row>
    <row r="71" spans="1:11" ht="12.75">
      <c r="A71" s="96"/>
      <c r="B71" s="301"/>
      <c r="C71" s="199"/>
      <c r="E71" s="96"/>
      <c r="F71" s="96"/>
      <c r="J71" s="96"/>
      <c r="K71" s="96"/>
    </row>
    <row r="72" spans="1:11" ht="12.75">
      <c r="A72" s="96"/>
      <c r="B72" s="301"/>
      <c r="C72" s="199"/>
      <c r="E72" s="96"/>
      <c r="F72" s="96"/>
      <c r="J72" s="96"/>
      <c r="K72" s="96"/>
    </row>
    <row r="73" spans="1:11" ht="12.75">
      <c r="A73" s="96"/>
      <c r="B73" s="301"/>
      <c r="C73" s="199"/>
      <c r="E73" s="96"/>
      <c r="F73" s="96"/>
      <c r="J73" s="96"/>
      <c r="K73" s="96"/>
    </row>
    <row r="74" spans="1:11" ht="12.75">
      <c r="A74" s="96"/>
      <c r="B74" s="301"/>
      <c r="C74" s="199"/>
      <c r="E74" s="96"/>
      <c r="F74" s="96"/>
      <c r="J74" s="96"/>
      <c r="K74" s="96"/>
    </row>
    <row r="75" spans="1:11" ht="12.75">
      <c r="A75" s="96"/>
      <c r="B75" s="301"/>
      <c r="C75" s="199"/>
      <c r="E75" s="96"/>
      <c r="F75" s="96"/>
      <c r="J75" s="96"/>
      <c r="K75" s="96"/>
    </row>
    <row r="76" spans="1:11" ht="12.75">
      <c r="A76" s="96"/>
      <c r="B76" s="301"/>
      <c r="C76" s="199"/>
      <c r="E76" s="96"/>
      <c r="F76" s="96"/>
      <c r="J76" s="96"/>
      <c r="K76" s="96"/>
    </row>
    <row r="77" spans="1:11" ht="12.75">
      <c r="A77" s="96"/>
      <c r="B77" s="301"/>
      <c r="C77" s="199"/>
      <c r="E77" s="96"/>
      <c r="F77" s="96"/>
      <c r="J77" s="96"/>
      <c r="K77" s="96"/>
    </row>
    <row r="78" spans="1:11" ht="12.75">
      <c r="A78" s="96"/>
      <c r="B78" s="301"/>
      <c r="C78" s="199"/>
      <c r="E78" s="96"/>
      <c r="F78" s="96"/>
      <c r="J78" s="96"/>
      <c r="K78" s="96"/>
    </row>
    <row r="79" spans="1:11" ht="12.75">
      <c r="A79" s="96"/>
      <c r="B79" s="301"/>
      <c r="C79" s="199"/>
      <c r="E79" s="96"/>
      <c r="F79" s="96"/>
      <c r="J79" s="96"/>
      <c r="K79" s="96"/>
    </row>
    <row r="80" spans="1:11" ht="12.75">
      <c r="A80" s="96"/>
      <c r="B80" s="301"/>
      <c r="C80" s="199"/>
      <c r="E80" s="96"/>
      <c r="F80" s="96"/>
      <c r="J80" s="96"/>
      <c r="K80" s="96"/>
    </row>
    <row r="81" spans="1:11" ht="12.75">
      <c r="A81" s="96"/>
      <c r="B81" s="301"/>
      <c r="C81" s="199"/>
      <c r="E81" s="96"/>
      <c r="F81" s="96"/>
      <c r="J81" s="96"/>
      <c r="K81" s="96"/>
    </row>
    <row r="82" spans="1:11" ht="12.75">
      <c r="A82" s="96"/>
      <c r="B82" s="301"/>
      <c r="C82" s="199"/>
      <c r="E82" s="96"/>
      <c r="F82" s="96"/>
      <c r="J82" s="96"/>
      <c r="K82" s="96"/>
    </row>
    <row r="83" spans="1:11" ht="12.75">
      <c r="A83" s="96"/>
      <c r="B83" s="301"/>
      <c r="C83" s="199"/>
      <c r="E83" s="96"/>
      <c r="F83" s="96"/>
      <c r="J83" s="96"/>
      <c r="K83" s="96"/>
    </row>
    <row r="84" spans="1:11" ht="12.75">
      <c r="A84" s="96"/>
      <c r="B84" s="301"/>
      <c r="C84" s="199"/>
      <c r="E84" s="96"/>
      <c r="F84" s="96"/>
      <c r="J84" s="96"/>
      <c r="K84" s="96"/>
    </row>
    <row r="85" spans="1:11" ht="12.75">
      <c r="A85" s="96"/>
      <c r="B85" s="301"/>
      <c r="C85" s="199"/>
      <c r="E85" s="96"/>
      <c r="F85" s="96"/>
      <c r="J85" s="96"/>
      <c r="K85" s="96"/>
    </row>
    <row r="86" spans="1:11" ht="12.75">
      <c r="A86" s="96"/>
      <c r="B86" s="301"/>
      <c r="C86" s="199"/>
      <c r="E86" s="96"/>
      <c r="F86" s="96"/>
      <c r="J86" s="96"/>
      <c r="K86" s="96"/>
    </row>
    <row r="87" spans="1:11" ht="12.75">
      <c r="A87" s="96"/>
      <c r="B87" s="301"/>
      <c r="C87" s="199"/>
      <c r="E87" s="96"/>
      <c r="F87" s="96"/>
      <c r="J87" s="96"/>
      <c r="K87" s="96"/>
    </row>
    <row r="88" spans="1:11" ht="12.75">
      <c r="A88" s="96"/>
      <c r="B88" s="301"/>
      <c r="C88" s="199"/>
      <c r="E88" s="96"/>
      <c r="F88" s="96"/>
      <c r="J88" s="96"/>
      <c r="K88" s="96"/>
    </row>
    <row r="89" spans="1:11" ht="12.75">
      <c r="A89" s="96"/>
      <c r="B89" s="301"/>
      <c r="C89" s="199"/>
      <c r="E89" s="96"/>
      <c r="F89" s="96"/>
      <c r="J89" s="96"/>
      <c r="K89" s="96"/>
    </row>
    <row r="90" spans="1:11" ht="12.75">
      <c r="A90" s="96"/>
      <c r="B90" s="301"/>
      <c r="C90" s="199"/>
      <c r="E90" s="96"/>
      <c r="F90" s="96"/>
      <c r="J90" s="96"/>
      <c r="K90" s="96"/>
    </row>
    <row r="91" spans="1:11" ht="12.75">
      <c r="A91" s="96"/>
      <c r="B91" s="301"/>
      <c r="C91" s="199"/>
      <c r="E91" s="96"/>
      <c r="F91" s="96"/>
      <c r="J91" s="96"/>
      <c r="K91" s="96"/>
    </row>
    <row r="92" spans="1:11" ht="12.75">
      <c r="A92" s="96"/>
      <c r="B92" s="301"/>
      <c r="C92" s="199"/>
      <c r="E92" s="96"/>
      <c r="F92" s="96"/>
      <c r="J92" s="96"/>
      <c r="K92" s="96"/>
    </row>
    <row r="93" spans="1:11" ht="12.75">
      <c r="A93" s="96"/>
      <c r="B93" s="301"/>
      <c r="C93" s="199"/>
      <c r="E93" s="96"/>
      <c r="F93" s="96"/>
      <c r="J93" s="96"/>
      <c r="K93" s="96"/>
    </row>
    <row r="94" spans="1:11" ht="12.75">
      <c r="A94" s="96"/>
      <c r="B94" s="301"/>
      <c r="C94" s="199"/>
      <c r="E94" s="96"/>
      <c r="F94" s="96"/>
      <c r="J94" s="96"/>
      <c r="K94" s="96"/>
    </row>
    <row r="95" spans="1:11" ht="12.75">
      <c r="A95" s="96"/>
      <c r="B95" s="301"/>
      <c r="C95" s="199"/>
      <c r="E95" s="96"/>
      <c r="F95" s="96"/>
      <c r="J95" s="96"/>
      <c r="K95" s="96"/>
    </row>
    <row r="96" spans="1:11" ht="12.75">
      <c r="A96" s="96"/>
      <c r="B96" s="301"/>
      <c r="C96" s="199"/>
      <c r="E96" s="96"/>
      <c r="F96" s="96"/>
      <c r="J96" s="96"/>
      <c r="K96" s="96"/>
    </row>
    <row r="97" spans="1:11" ht="12.75">
      <c r="A97" s="96"/>
      <c r="B97" s="301"/>
      <c r="C97" s="199"/>
      <c r="E97" s="96"/>
      <c r="F97" s="96"/>
      <c r="J97" s="96"/>
      <c r="K97" s="96"/>
    </row>
    <row r="98" spans="1:11" ht="12.75">
      <c r="A98" s="96"/>
      <c r="B98" s="301"/>
      <c r="C98" s="199"/>
      <c r="E98" s="96"/>
      <c r="F98" s="96"/>
      <c r="J98" s="96"/>
      <c r="K98" s="96"/>
    </row>
    <row r="99" spans="1:11" ht="12.75">
      <c r="A99" s="96"/>
      <c r="B99" s="301"/>
      <c r="C99" s="199"/>
      <c r="E99" s="96"/>
      <c r="F99" s="96"/>
      <c r="J99" s="96"/>
      <c r="K99" s="96"/>
    </row>
    <row r="100" spans="1:11" ht="12.75">
      <c r="A100" s="96"/>
      <c r="B100" s="301"/>
      <c r="C100" s="199"/>
      <c r="E100" s="96"/>
      <c r="F100" s="96"/>
      <c r="J100" s="96"/>
      <c r="K100" s="96"/>
    </row>
    <row r="101" spans="1:11" ht="12.75">
      <c r="A101" s="96"/>
      <c r="B101" s="301"/>
      <c r="C101" s="199"/>
      <c r="E101" s="96"/>
      <c r="F101" s="96"/>
      <c r="J101" s="96"/>
      <c r="K101" s="96"/>
    </row>
    <row r="102" spans="1:11" ht="12.75">
      <c r="A102" s="96"/>
      <c r="B102" s="301"/>
      <c r="C102" s="199"/>
      <c r="E102" s="96"/>
      <c r="F102" s="96"/>
      <c r="J102" s="96"/>
      <c r="K102" s="96"/>
    </row>
    <row r="103" spans="1:11" ht="12.75">
      <c r="A103" s="96"/>
      <c r="B103" s="301"/>
      <c r="C103" s="199"/>
      <c r="E103" s="96"/>
      <c r="F103" s="96"/>
      <c r="J103" s="96"/>
      <c r="K103" s="96"/>
    </row>
    <row r="104" spans="1:11" ht="12.75">
      <c r="A104" s="96"/>
      <c r="B104" s="301"/>
      <c r="C104" s="199"/>
      <c r="E104" s="96"/>
      <c r="F104" s="96"/>
      <c r="J104" s="96"/>
      <c r="K104" s="96"/>
    </row>
    <row r="105" spans="1:11" ht="12.75">
      <c r="A105" s="96"/>
      <c r="B105" s="301"/>
      <c r="C105" s="199"/>
      <c r="E105" s="96"/>
      <c r="F105" s="96"/>
      <c r="J105" s="96"/>
      <c r="K105" s="96"/>
    </row>
    <row r="106" spans="1:11" ht="12.75">
      <c r="A106" s="96"/>
      <c r="B106" s="301"/>
      <c r="C106" s="199"/>
      <c r="E106" s="96"/>
      <c r="F106" s="96"/>
      <c r="J106" s="96"/>
      <c r="K106" s="96"/>
    </row>
    <row r="107" spans="1:11" ht="12.75">
      <c r="A107" s="96"/>
      <c r="B107" s="301"/>
      <c r="C107" s="199"/>
      <c r="E107" s="96"/>
      <c r="F107" s="96"/>
      <c r="J107" s="96"/>
      <c r="K107" s="96"/>
    </row>
    <row r="108" spans="1:11" ht="12.75">
      <c r="A108" s="96"/>
      <c r="B108" s="301"/>
      <c r="C108" s="199"/>
      <c r="E108" s="96"/>
      <c r="F108" s="96"/>
      <c r="J108" s="96"/>
      <c r="K108" s="96"/>
    </row>
    <row r="109" spans="1:11" ht="12.75">
      <c r="A109" s="96"/>
      <c r="B109" s="301"/>
      <c r="C109" s="199"/>
      <c r="E109" s="96"/>
      <c r="F109" s="96"/>
      <c r="J109" s="96"/>
      <c r="K109" s="96"/>
    </row>
    <row r="110" spans="1:11" ht="12.75">
      <c r="A110" s="96"/>
      <c r="B110" s="301"/>
      <c r="C110" s="199"/>
      <c r="E110" s="96"/>
      <c r="F110" s="96"/>
      <c r="J110" s="96"/>
      <c r="K110" s="96"/>
    </row>
    <row r="111" spans="1:11" ht="12.75">
      <c r="A111" s="96"/>
      <c r="B111" s="301"/>
      <c r="C111" s="199"/>
      <c r="E111" s="96"/>
      <c r="F111" s="96"/>
      <c r="J111" s="96"/>
      <c r="K111" s="96"/>
    </row>
    <row r="112" spans="1:11" ht="12.75">
      <c r="A112" s="96"/>
      <c r="B112" s="301"/>
      <c r="C112" s="199"/>
      <c r="E112" s="96"/>
      <c r="F112" s="96"/>
      <c r="J112" s="96"/>
      <c r="K112" s="96"/>
    </row>
    <row r="113" spans="1:11" ht="12.75">
      <c r="A113" s="96"/>
      <c r="B113" s="301"/>
      <c r="C113" s="199"/>
      <c r="E113" s="96"/>
      <c r="F113" s="96"/>
      <c r="J113" s="96"/>
      <c r="K113" s="96"/>
    </row>
    <row r="114" spans="1:11" ht="12.75">
      <c r="A114" s="96"/>
      <c r="B114" s="301"/>
      <c r="C114" s="199"/>
      <c r="E114" s="96"/>
      <c r="F114" s="96"/>
      <c r="J114" s="96"/>
      <c r="K114" s="96"/>
    </row>
    <row r="115" spans="1:11" ht="12.75">
      <c r="A115" s="96"/>
      <c r="B115" s="301"/>
      <c r="C115" s="199"/>
      <c r="E115" s="96"/>
      <c r="F115" s="96"/>
      <c r="J115" s="96"/>
      <c r="K115" s="96"/>
    </row>
    <row r="116" spans="1:11" ht="12.75">
      <c r="A116" s="96"/>
      <c r="B116" s="301"/>
      <c r="C116" s="199"/>
      <c r="E116" s="96"/>
      <c r="F116" s="96"/>
      <c r="J116" s="96"/>
      <c r="K116" s="96"/>
    </row>
    <row r="117" spans="1:11" ht="12.75">
      <c r="A117" s="96"/>
      <c r="B117" s="301"/>
      <c r="C117" s="199"/>
      <c r="E117" s="96"/>
      <c r="F117" s="96"/>
      <c r="J117" s="96"/>
      <c r="K117" s="96"/>
    </row>
    <row r="118" spans="1:11" ht="12.75">
      <c r="A118" s="96"/>
      <c r="B118" s="301"/>
      <c r="C118" s="199"/>
      <c r="E118" s="96"/>
      <c r="F118" s="96"/>
      <c r="J118" s="96"/>
      <c r="K118" s="96"/>
    </row>
    <row r="119" spans="1:11" ht="12.75">
      <c r="A119" s="96"/>
      <c r="B119" s="301"/>
      <c r="C119" s="199"/>
      <c r="E119" s="96"/>
      <c r="F119" s="96"/>
      <c r="J119" s="96"/>
      <c r="K119" s="96"/>
    </row>
    <row r="120" spans="1:11" ht="12.75">
      <c r="A120" s="96"/>
      <c r="B120" s="301"/>
      <c r="C120" s="199"/>
      <c r="E120" s="96"/>
      <c r="F120" s="96"/>
      <c r="J120" s="96"/>
      <c r="K120" s="96"/>
    </row>
    <row r="121" spans="1:11" ht="12.75">
      <c r="A121" s="96"/>
      <c r="B121" s="301"/>
      <c r="C121" s="199"/>
      <c r="E121" s="96"/>
      <c r="F121" s="96"/>
      <c r="J121" s="96"/>
      <c r="K121" s="96"/>
    </row>
    <row r="122" spans="1:11" ht="12.75">
      <c r="A122" s="96"/>
      <c r="B122" s="301"/>
      <c r="C122" s="199"/>
      <c r="E122" s="96"/>
      <c r="F122" s="96"/>
      <c r="J122" s="96"/>
      <c r="K122" s="96"/>
    </row>
    <row r="123" spans="1:11" ht="12.75">
      <c r="A123" s="96"/>
      <c r="B123" s="301"/>
      <c r="C123" s="199"/>
      <c r="E123" s="96"/>
      <c r="F123" s="96"/>
      <c r="J123" s="96"/>
      <c r="K123" s="96"/>
    </row>
    <row r="124" spans="1:11" ht="12.75">
      <c r="A124" s="96"/>
      <c r="B124" s="301"/>
      <c r="C124" s="199"/>
      <c r="E124" s="96"/>
      <c r="F124" s="96"/>
      <c r="J124" s="96"/>
      <c r="K124" s="96"/>
    </row>
    <row r="125" spans="1:11" ht="12.75">
      <c r="A125" s="96"/>
      <c r="B125" s="301"/>
      <c r="C125" s="199"/>
      <c r="E125" s="96"/>
      <c r="F125" s="96"/>
      <c r="J125" s="96"/>
      <c r="K125" s="96"/>
    </row>
    <row r="126" spans="1:11" ht="12.75">
      <c r="A126" s="96"/>
      <c r="B126" s="301"/>
      <c r="C126" s="199"/>
      <c r="E126" s="96"/>
      <c r="F126" s="96"/>
      <c r="J126" s="96"/>
      <c r="K126" s="96"/>
    </row>
    <row r="127" spans="1:11" ht="12.75">
      <c r="A127" s="96"/>
      <c r="B127" s="301"/>
      <c r="C127" s="199"/>
      <c r="E127" s="96"/>
      <c r="F127" s="96"/>
      <c r="J127" s="96"/>
      <c r="K127" s="96"/>
    </row>
    <row r="128" spans="1:11" ht="12.75">
      <c r="A128" s="96"/>
      <c r="B128" s="301"/>
      <c r="C128" s="199"/>
      <c r="E128" s="96"/>
      <c r="F128" s="96"/>
      <c r="J128" s="96"/>
      <c r="K128" s="96"/>
    </row>
    <row r="129" spans="1:11" ht="12.75">
      <c r="A129" s="96"/>
      <c r="B129" s="301"/>
      <c r="C129" s="199"/>
      <c r="E129" s="96"/>
      <c r="F129" s="96"/>
      <c r="J129" s="96"/>
      <c r="K129" s="96"/>
    </row>
    <row r="130" spans="1:11" ht="12.75">
      <c r="A130" s="96"/>
      <c r="B130" s="301"/>
      <c r="C130" s="199"/>
      <c r="E130" s="96"/>
      <c r="F130" s="96"/>
      <c r="J130" s="96"/>
      <c r="K130" s="96"/>
    </row>
    <row r="131" spans="1:11" ht="12.75">
      <c r="A131" s="96"/>
      <c r="B131" s="301"/>
      <c r="C131" s="199"/>
      <c r="E131" s="96"/>
      <c r="F131" s="96"/>
      <c r="J131" s="96"/>
      <c r="K131" s="96"/>
    </row>
    <row r="132" spans="1:11" ht="12.75">
      <c r="A132" s="96"/>
      <c r="B132" s="301"/>
      <c r="C132" s="199"/>
      <c r="E132" s="96"/>
      <c r="F132" s="96"/>
      <c r="J132" s="96"/>
      <c r="K132" s="96"/>
    </row>
    <row r="133" spans="1:11" ht="12.75">
      <c r="A133" s="96"/>
      <c r="B133" s="301"/>
      <c r="C133" s="199"/>
      <c r="E133" s="96"/>
      <c r="F133" s="96"/>
      <c r="J133" s="96"/>
      <c r="K133" s="96"/>
    </row>
    <row r="134" spans="1:11" ht="12.75">
      <c r="A134" s="96"/>
      <c r="B134" s="301"/>
      <c r="C134" s="199"/>
      <c r="E134" s="96"/>
      <c r="F134" s="96"/>
      <c r="J134" s="96"/>
      <c r="K134" s="96"/>
    </row>
    <row r="135" spans="1:11" ht="12.75">
      <c r="A135" s="96"/>
      <c r="B135" s="301"/>
      <c r="C135" s="199"/>
      <c r="E135" s="96"/>
      <c r="F135" s="96"/>
      <c r="J135" s="96"/>
      <c r="K135" s="96"/>
    </row>
    <row r="136" spans="1:11" ht="12.75">
      <c r="A136" s="96"/>
      <c r="B136" s="301"/>
      <c r="C136" s="199"/>
      <c r="E136" s="96"/>
      <c r="F136" s="96"/>
      <c r="J136" s="96"/>
      <c r="K136" s="96"/>
    </row>
    <row r="137" spans="1:11" ht="12.75">
      <c r="A137" s="96"/>
      <c r="B137" s="301"/>
      <c r="C137" s="199"/>
      <c r="E137" s="96"/>
      <c r="F137" s="96"/>
      <c r="J137" s="96"/>
      <c r="K137" s="96"/>
    </row>
    <row r="138" spans="1:11" ht="12.75">
      <c r="A138" s="96"/>
      <c r="B138" s="301"/>
      <c r="C138" s="199"/>
      <c r="E138" s="96"/>
      <c r="F138" s="96"/>
      <c r="J138" s="96"/>
      <c r="K138" s="96"/>
    </row>
    <row r="139" spans="1:11" ht="12.75">
      <c r="A139" s="96"/>
      <c r="B139" s="301"/>
      <c r="C139" s="199"/>
      <c r="E139" s="96"/>
      <c r="F139" s="96"/>
      <c r="J139" s="96"/>
      <c r="K139" s="96"/>
    </row>
    <row r="140" spans="1:11" ht="12.75">
      <c r="A140" s="96"/>
      <c r="B140" s="301"/>
      <c r="C140" s="199"/>
      <c r="E140" s="96"/>
      <c r="F140" s="96"/>
      <c r="J140" s="96"/>
      <c r="K140" s="96"/>
    </row>
    <row r="141" spans="1:11" ht="12.75">
      <c r="A141" s="96"/>
      <c r="B141" s="301"/>
      <c r="C141" s="199"/>
      <c r="E141" s="96"/>
      <c r="F141" s="96"/>
      <c r="J141" s="96"/>
      <c r="K141" s="96"/>
    </row>
    <row r="142" spans="1:11" ht="12.75">
      <c r="A142" s="96"/>
      <c r="B142" s="301"/>
      <c r="C142" s="199"/>
      <c r="E142" s="96"/>
      <c r="F142" s="96"/>
      <c r="J142" s="96"/>
      <c r="K142" s="96"/>
    </row>
    <row r="143" spans="1:11" ht="12.75">
      <c r="A143" s="96"/>
      <c r="B143" s="301"/>
      <c r="C143" s="199"/>
      <c r="E143" s="96"/>
      <c r="F143" s="96"/>
      <c r="J143" s="96"/>
      <c r="K143" s="96"/>
    </row>
    <row r="144" spans="1:11" ht="12.75">
      <c r="A144" s="96"/>
      <c r="B144" s="301"/>
      <c r="C144" s="199"/>
      <c r="E144" s="96"/>
      <c r="F144" s="96"/>
      <c r="J144" s="96"/>
      <c r="K144" s="96"/>
    </row>
    <row r="145" spans="1:11" ht="12.75">
      <c r="A145" s="96"/>
      <c r="B145" s="301"/>
      <c r="C145" s="199"/>
      <c r="E145" s="96"/>
      <c r="F145" s="96"/>
      <c r="J145" s="96"/>
      <c r="K145" s="96"/>
    </row>
    <row r="146" spans="1:11" ht="12.75">
      <c r="A146" s="96"/>
      <c r="B146" s="301"/>
      <c r="C146" s="199"/>
      <c r="E146" s="96"/>
      <c r="F146" s="96"/>
      <c r="J146" s="96"/>
      <c r="K146" s="96"/>
    </row>
    <row r="147" spans="1:11" ht="12.75">
      <c r="A147" s="96"/>
      <c r="B147" s="301"/>
      <c r="C147" s="199"/>
      <c r="E147" s="96"/>
      <c r="F147" s="96"/>
      <c r="J147" s="96"/>
      <c r="K147" s="96"/>
    </row>
    <row r="148" spans="1:11" ht="12.75">
      <c r="A148" s="96"/>
      <c r="B148" s="301"/>
      <c r="C148" s="199"/>
      <c r="E148" s="96"/>
      <c r="F148" s="96"/>
      <c r="J148" s="96"/>
      <c r="K148" s="96"/>
    </row>
    <row r="149" spans="1:11" ht="12.75">
      <c r="A149" s="96"/>
      <c r="B149" s="301"/>
      <c r="C149" s="199"/>
      <c r="E149" s="96"/>
      <c r="F149" s="96"/>
      <c r="J149" s="96"/>
      <c r="K149" s="96"/>
    </row>
    <row r="150" spans="1:11" ht="12.75">
      <c r="A150" s="96"/>
      <c r="B150" s="301"/>
      <c r="C150" s="199"/>
      <c r="E150" s="96"/>
      <c r="F150" s="96"/>
      <c r="J150" s="96"/>
      <c r="K150" s="96"/>
    </row>
    <row r="151" spans="1:11" ht="12.75">
      <c r="A151" s="96"/>
      <c r="B151" s="301"/>
      <c r="C151" s="199"/>
      <c r="E151" s="96"/>
      <c r="F151" s="96"/>
      <c r="J151" s="96"/>
      <c r="K151" s="96"/>
    </row>
    <row r="152" spans="1:11" ht="12.75">
      <c r="A152" s="96"/>
      <c r="B152" s="301"/>
      <c r="C152" s="199"/>
      <c r="E152" s="96"/>
      <c r="F152" s="96"/>
      <c r="J152" s="96"/>
      <c r="K152" s="96"/>
    </row>
    <row r="153" spans="1:11" ht="12.75">
      <c r="A153" s="96"/>
      <c r="B153" s="301"/>
      <c r="C153" s="199"/>
      <c r="E153" s="96"/>
      <c r="F153" s="96"/>
      <c r="J153" s="96"/>
      <c r="K153" s="96"/>
    </row>
    <row r="154" spans="1:11" ht="12.75">
      <c r="A154" s="96"/>
      <c r="B154" s="301"/>
      <c r="C154" s="199"/>
      <c r="E154" s="96"/>
      <c r="F154" s="96"/>
      <c r="J154" s="96"/>
      <c r="K154" s="96"/>
    </row>
    <row r="155" spans="1:11" ht="12.75">
      <c r="A155" s="96"/>
      <c r="B155" s="301"/>
      <c r="C155" s="199"/>
      <c r="E155" s="96"/>
      <c r="F155" s="96"/>
      <c r="J155" s="96"/>
      <c r="K155" s="96"/>
    </row>
    <row r="156" spans="1:11" ht="12.75">
      <c r="A156" s="96"/>
      <c r="B156" s="301"/>
      <c r="C156" s="199"/>
      <c r="E156" s="96"/>
      <c r="F156" s="96"/>
      <c r="J156" s="96"/>
      <c r="K156" s="96"/>
    </row>
    <row r="157" spans="1:11" ht="12.75">
      <c r="A157" s="96"/>
      <c r="B157" s="301"/>
      <c r="C157" s="199"/>
      <c r="E157" s="96"/>
      <c r="F157" s="96"/>
      <c r="J157" s="96"/>
      <c r="K157" s="96"/>
    </row>
    <row r="158" spans="1:11" ht="12.75">
      <c r="A158" s="96"/>
      <c r="B158" s="301"/>
      <c r="C158" s="199"/>
      <c r="E158" s="96"/>
      <c r="F158" s="96"/>
      <c r="J158" s="96"/>
      <c r="K158" s="96"/>
    </row>
    <row r="159" spans="1:11" ht="12.75">
      <c r="A159" s="96"/>
      <c r="B159" s="301"/>
      <c r="C159" s="199"/>
      <c r="E159" s="96"/>
      <c r="F159" s="96"/>
      <c r="J159" s="96"/>
      <c r="K159" s="96"/>
    </row>
    <row r="160" spans="1:11" ht="12.75">
      <c r="A160" s="96"/>
      <c r="B160" s="301"/>
      <c r="C160" s="199"/>
      <c r="E160" s="96"/>
      <c r="F160" s="96"/>
      <c r="J160" s="96"/>
      <c r="K160" s="96"/>
    </row>
    <row r="161" spans="1:11" ht="12.75">
      <c r="A161" s="96"/>
      <c r="B161" s="301"/>
      <c r="C161" s="199"/>
      <c r="E161" s="96"/>
      <c r="F161" s="96"/>
      <c r="J161" s="96"/>
      <c r="K161" s="96"/>
    </row>
    <row r="162" spans="1:11" ht="12.75">
      <c r="A162" s="96"/>
      <c r="B162" s="301"/>
      <c r="C162" s="199"/>
      <c r="E162" s="96"/>
      <c r="F162" s="96"/>
      <c r="J162" s="96"/>
      <c r="K162" s="96"/>
    </row>
    <row r="163" spans="1:11" ht="12.75">
      <c r="A163" s="96"/>
      <c r="B163" s="301"/>
      <c r="C163" s="199"/>
      <c r="E163" s="96"/>
      <c r="F163" s="96"/>
      <c r="J163" s="96"/>
      <c r="K163" s="96"/>
    </row>
    <row r="164" spans="1:11" ht="12.75">
      <c r="A164" s="96"/>
      <c r="B164" s="301"/>
      <c r="C164" s="199"/>
      <c r="E164" s="96"/>
      <c r="F164" s="96"/>
      <c r="J164" s="96"/>
      <c r="K164" s="96"/>
    </row>
    <row r="165" spans="1:11" ht="12.75">
      <c r="A165" s="96"/>
      <c r="B165" s="301"/>
      <c r="C165" s="199"/>
      <c r="E165" s="96"/>
      <c r="F165" s="96"/>
      <c r="J165" s="96"/>
      <c r="K165" s="96"/>
    </row>
    <row r="166" spans="1:11" ht="12.75">
      <c r="A166" s="96"/>
      <c r="B166" s="301"/>
      <c r="C166" s="199"/>
      <c r="E166" s="96"/>
      <c r="F166" s="96"/>
      <c r="J166" s="96"/>
      <c r="K166" s="96"/>
    </row>
    <row r="167" spans="1:11" ht="12.75">
      <c r="A167" s="96"/>
      <c r="B167" s="301"/>
      <c r="C167" s="199"/>
      <c r="E167" s="96"/>
      <c r="F167" s="96"/>
      <c r="J167" s="96"/>
      <c r="K167" s="96"/>
    </row>
    <row r="168" spans="1:11" ht="12.75">
      <c r="A168" s="96"/>
      <c r="B168" s="301"/>
      <c r="C168" s="199"/>
      <c r="E168" s="96"/>
      <c r="F168" s="96"/>
      <c r="J168" s="96"/>
      <c r="K168" s="96"/>
    </row>
    <row r="169" spans="1:11" ht="12.75">
      <c r="A169" s="96"/>
      <c r="B169" s="301"/>
      <c r="C169" s="199"/>
      <c r="E169" s="96"/>
      <c r="F169" s="96"/>
      <c r="J169" s="96"/>
      <c r="K169" s="96"/>
    </row>
    <row r="170" spans="1:11" ht="12.75">
      <c r="A170" s="96"/>
      <c r="B170" s="301"/>
      <c r="C170" s="199"/>
      <c r="E170" s="96"/>
      <c r="F170" s="96"/>
      <c r="J170" s="96"/>
      <c r="K170" s="96"/>
    </row>
    <row r="171" spans="1:11" ht="12.75">
      <c r="A171" s="96"/>
      <c r="B171" s="301"/>
      <c r="C171" s="199"/>
      <c r="E171" s="96"/>
      <c r="F171" s="96"/>
      <c r="J171" s="96"/>
      <c r="K171" s="96"/>
    </row>
    <row r="172" spans="1:11" ht="12.75">
      <c r="A172" s="96"/>
      <c r="B172" s="301"/>
      <c r="C172" s="199"/>
      <c r="E172" s="96"/>
      <c r="F172" s="96"/>
      <c r="J172" s="96"/>
      <c r="K172" s="96"/>
    </row>
    <row r="173" spans="1:11" ht="12.75">
      <c r="A173" s="96"/>
      <c r="B173" s="301"/>
      <c r="C173" s="199"/>
      <c r="E173" s="96"/>
      <c r="F173" s="96"/>
      <c r="J173" s="96"/>
      <c r="K173" s="96"/>
    </row>
    <row r="174" spans="1:11" ht="12.75">
      <c r="A174" s="96"/>
      <c r="B174" s="301"/>
      <c r="C174" s="199"/>
      <c r="E174" s="96"/>
      <c r="F174" s="96"/>
      <c r="J174" s="96"/>
      <c r="K174" s="96"/>
    </row>
    <row r="175" spans="1:11" ht="12.75">
      <c r="A175" s="96"/>
      <c r="B175" s="301"/>
      <c r="C175" s="199"/>
      <c r="E175" s="96"/>
      <c r="F175" s="96"/>
      <c r="J175" s="96"/>
      <c r="K175" s="96"/>
    </row>
    <row r="176" spans="1:11" ht="12.75">
      <c r="A176" s="96"/>
      <c r="B176" s="301"/>
      <c r="C176" s="199"/>
      <c r="E176" s="96"/>
      <c r="F176" s="96"/>
      <c r="J176" s="96"/>
      <c r="K176" s="96"/>
    </row>
    <row r="177" spans="1:11" ht="12.75">
      <c r="A177" s="96"/>
      <c r="B177" s="301"/>
      <c r="C177" s="199"/>
      <c r="E177" s="96"/>
      <c r="F177" s="96"/>
      <c r="J177" s="96"/>
      <c r="K177" s="96"/>
    </row>
    <row r="178" spans="1:11" ht="12.75">
      <c r="A178" s="96"/>
      <c r="B178" s="301"/>
      <c r="C178" s="199"/>
      <c r="E178" s="96"/>
      <c r="F178" s="96"/>
      <c r="J178" s="96"/>
      <c r="K178" s="96"/>
    </row>
    <row r="179" spans="1:11" ht="12.75">
      <c r="A179" s="96"/>
      <c r="B179" s="301"/>
      <c r="C179" s="199"/>
      <c r="E179" s="96"/>
      <c r="F179" s="96"/>
      <c r="J179" s="96"/>
      <c r="K179" s="96"/>
    </row>
    <row r="180" spans="1:11" ht="12.75">
      <c r="A180" s="96"/>
      <c r="B180" s="301"/>
      <c r="C180" s="199"/>
      <c r="E180" s="96"/>
      <c r="F180" s="96"/>
      <c r="J180" s="96"/>
      <c r="K180" s="96"/>
    </row>
    <row r="181" spans="1:11" ht="12.75">
      <c r="A181" s="96"/>
      <c r="B181" s="301"/>
      <c r="C181" s="199"/>
      <c r="E181" s="96"/>
      <c r="F181" s="96"/>
      <c r="J181" s="96"/>
      <c r="K181" s="96"/>
    </row>
    <row r="182" spans="1:11" ht="12.75">
      <c r="A182" s="96"/>
      <c r="B182" s="301"/>
      <c r="C182" s="199"/>
      <c r="E182" s="96"/>
      <c r="F182" s="96"/>
      <c r="J182" s="96"/>
      <c r="K182" s="96"/>
    </row>
    <row r="183" spans="1:11" ht="12.75">
      <c r="A183" s="96"/>
      <c r="B183" s="301"/>
      <c r="C183" s="199"/>
      <c r="E183" s="96"/>
      <c r="F183" s="96"/>
      <c r="J183" s="96"/>
      <c r="K183" s="96"/>
    </row>
    <row r="184" spans="1:11" ht="12.75">
      <c r="A184" s="96"/>
      <c r="B184" s="301"/>
      <c r="C184" s="199"/>
      <c r="E184" s="96"/>
      <c r="F184" s="96"/>
      <c r="J184" s="96"/>
      <c r="K184" s="96"/>
    </row>
    <row r="185" spans="1:11" ht="12.75">
      <c r="A185" s="96"/>
      <c r="B185" s="301"/>
      <c r="C185" s="199"/>
      <c r="E185" s="96"/>
      <c r="F185" s="96"/>
      <c r="J185" s="96"/>
      <c r="K185" s="96"/>
    </row>
    <row r="186" spans="1:11" ht="12.75">
      <c r="A186" s="96"/>
      <c r="B186" s="301"/>
      <c r="C186" s="199"/>
      <c r="E186" s="96"/>
      <c r="F186" s="96"/>
      <c r="J186" s="96"/>
      <c r="K186" s="96"/>
    </row>
    <row r="187" spans="1:11" ht="12.75">
      <c r="A187" s="96"/>
      <c r="B187" s="301"/>
      <c r="C187" s="199"/>
      <c r="E187" s="96"/>
      <c r="F187" s="96"/>
      <c r="J187" s="96"/>
      <c r="K187" s="96"/>
    </row>
    <row r="188" spans="1:11" ht="12.75">
      <c r="A188" s="96"/>
      <c r="B188" s="301"/>
      <c r="C188" s="199"/>
      <c r="E188" s="96"/>
      <c r="F188" s="96"/>
      <c r="J188" s="96"/>
      <c r="K188" s="96"/>
    </row>
    <row r="189" spans="1:11" ht="12.75">
      <c r="A189" s="96"/>
      <c r="B189" s="301"/>
      <c r="C189" s="199"/>
      <c r="E189" s="96"/>
      <c r="F189" s="96"/>
      <c r="J189" s="96"/>
      <c r="K189" s="96"/>
    </row>
    <row r="190" spans="1:11" ht="12.75">
      <c r="A190" s="96"/>
      <c r="B190" s="301"/>
      <c r="C190" s="199"/>
      <c r="E190" s="96"/>
      <c r="F190" s="96"/>
      <c r="J190" s="96"/>
      <c r="K190" s="96"/>
    </row>
    <row r="191" spans="1:11" ht="12.75">
      <c r="A191" s="96"/>
      <c r="B191" s="301"/>
      <c r="C191" s="199"/>
      <c r="E191" s="96"/>
      <c r="F191" s="96"/>
      <c r="J191" s="96"/>
      <c r="K191" s="96"/>
    </row>
    <row r="192" spans="1:11" ht="12.75">
      <c r="A192" s="96"/>
      <c r="B192" s="301"/>
      <c r="C192" s="199"/>
      <c r="E192" s="96"/>
      <c r="F192" s="96"/>
      <c r="J192" s="96"/>
      <c r="K192" s="96"/>
    </row>
    <row r="193" spans="1:11" ht="12.75">
      <c r="A193" s="96"/>
      <c r="B193" s="301"/>
      <c r="C193" s="199"/>
      <c r="E193" s="96"/>
      <c r="F193" s="96"/>
      <c r="J193" s="96"/>
      <c r="K193" s="96"/>
    </row>
    <row r="194" spans="1:11" ht="12.75">
      <c r="A194" s="96"/>
      <c r="B194" s="301"/>
      <c r="C194" s="199"/>
      <c r="E194" s="96"/>
      <c r="F194" s="96"/>
      <c r="J194" s="96"/>
      <c r="K194" s="96"/>
    </row>
    <row r="195" spans="1:11" ht="12.75">
      <c r="A195" s="96"/>
      <c r="B195" s="301"/>
      <c r="C195" s="199"/>
      <c r="E195" s="96"/>
      <c r="F195" s="96"/>
      <c r="J195" s="96"/>
      <c r="K195" s="96"/>
    </row>
    <row r="196" spans="1:11" ht="12.75">
      <c r="A196" s="96"/>
      <c r="B196" s="301"/>
      <c r="C196" s="199"/>
      <c r="E196" s="96"/>
      <c r="F196" s="96"/>
      <c r="J196" s="96"/>
      <c r="K196" s="96"/>
    </row>
    <row r="197" spans="1:11" ht="12.75">
      <c r="A197" s="96"/>
      <c r="B197" s="301"/>
      <c r="C197" s="199"/>
      <c r="E197" s="96"/>
      <c r="F197" s="96"/>
      <c r="J197" s="96"/>
      <c r="K197" s="96"/>
    </row>
    <row r="198" spans="1:11" ht="12.75">
      <c r="A198" s="96"/>
      <c r="B198" s="301"/>
      <c r="C198" s="199"/>
      <c r="E198" s="96"/>
      <c r="F198" s="96"/>
      <c r="J198" s="96"/>
      <c r="K198" s="96"/>
    </row>
    <row r="199" spans="1:11" ht="12.75">
      <c r="A199" s="96"/>
      <c r="B199" s="301"/>
      <c r="C199" s="199"/>
      <c r="E199" s="96"/>
      <c r="F199" s="96"/>
      <c r="J199" s="96"/>
      <c r="K199" s="96"/>
    </row>
    <row r="200" spans="1:11" ht="12.75">
      <c r="A200" s="96"/>
      <c r="B200" s="301"/>
      <c r="C200" s="199"/>
      <c r="E200" s="96"/>
      <c r="F200" s="96"/>
      <c r="J200" s="96"/>
      <c r="K200" s="96"/>
    </row>
    <row r="201" spans="1:11" ht="12.75">
      <c r="A201" s="96"/>
      <c r="B201" s="301"/>
      <c r="C201" s="199"/>
      <c r="E201" s="96"/>
      <c r="F201" s="96"/>
      <c r="J201" s="96"/>
      <c r="K201" s="96"/>
    </row>
    <row r="202" spans="1:11" ht="12.75">
      <c r="A202" s="96"/>
      <c r="B202" s="301"/>
      <c r="C202" s="199"/>
      <c r="E202" s="96"/>
      <c r="F202" s="96"/>
      <c r="J202" s="96"/>
      <c r="K202" s="96"/>
    </row>
    <row r="203" spans="1:11" ht="12.75">
      <c r="A203" s="96"/>
      <c r="B203" s="301"/>
      <c r="C203" s="199"/>
      <c r="E203" s="96"/>
      <c r="F203" s="96"/>
      <c r="J203" s="96"/>
      <c r="K203" s="96"/>
    </row>
    <row r="204" spans="1:11" ht="12.75">
      <c r="A204" s="96"/>
      <c r="B204" s="301"/>
      <c r="C204" s="199"/>
      <c r="E204" s="96"/>
      <c r="F204" s="96"/>
      <c r="J204" s="96"/>
      <c r="K204" s="96"/>
    </row>
    <row r="205" spans="1:11" ht="12.75">
      <c r="A205" s="96"/>
      <c r="B205" s="301"/>
      <c r="C205" s="199"/>
      <c r="E205" s="96"/>
      <c r="F205" s="96"/>
      <c r="J205" s="96"/>
      <c r="K205" s="96"/>
    </row>
    <row r="206" spans="1:11" ht="12.75">
      <c r="A206" s="96"/>
      <c r="B206" s="301"/>
      <c r="C206" s="199"/>
      <c r="E206" s="96"/>
      <c r="F206" s="96"/>
      <c r="J206" s="96"/>
      <c r="K206" s="96"/>
    </row>
    <row r="207" spans="1:11" ht="12.75">
      <c r="A207" s="96"/>
      <c r="B207" s="301"/>
      <c r="C207" s="199"/>
      <c r="E207" s="96"/>
      <c r="F207" s="96"/>
      <c r="J207" s="96"/>
      <c r="K207" s="96"/>
    </row>
    <row r="208" spans="1:11" ht="12.75">
      <c r="A208" s="96"/>
      <c r="B208" s="301"/>
      <c r="C208" s="199"/>
      <c r="E208" s="96"/>
      <c r="F208" s="96"/>
      <c r="J208" s="96"/>
      <c r="K208" s="96"/>
    </row>
    <row r="209" spans="1:11" ht="12.75">
      <c r="A209" s="96"/>
      <c r="B209" s="301"/>
      <c r="C209" s="199"/>
      <c r="E209" s="96"/>
      <c r="F209" s="96"/>
      <c r="J209" s="96"/>
      <c r="K209" s="96"/>
    </row>
    <row r="210" spans="1:11" ht="12.75">
      <c r="A210" s="96"/>
      <c r="B210" s="301"/>
      <c r="C210" s="199"/>
      <c r="E210" s="96"/>
      <c r="F210" s="96"/>
      <c r="J210" s="96"/>
      <c r="K210" s="96"/>
    </row>
    <row r="211" spans="1:11" ht="12.75">
      <c r="A211" s="96"/>
      <c r="B211" s="301"/>
      <c r="C211" s="199"/>
      <c r="E211" s="96"/>
      <c r="F211" s="96"/>
      <c r="J211" s="96"/>
      <c r="K211" s="96"/>
    </row>
    <row r="212" spans="1:11" ht="12.75">
      <c r="A212" s="96"/>
      <c r="B212" s="301"/>
      <c r="C212" s="199"/>
      <c r="E212" s="96"/>
      <c r="F212" s="96"/>
      <c r="J212" s="96"/>
      <c r="K212" s="96"/>
    </row>
    <row r="213" spans="1:11" ht="12.75">
      <c r="A213" s="96"/>
      <c r="B213" s="301"/>
      <c r="C213" s="199"/>
      <c r="E213" s="96"/>
      <c r="F213" s="96"/>
      <c r="J213" s="96"/>
      <c r="K213" s="96"/>
    </row>
    <row r="214" spans="1:11" ht="12.75">
      <c r="A214" s="96"/>
      <c r="B214" s="301"/>
      <c r="C214" s="199"/>
      <c r="E214" s="96"/>
      <c r="F214" s="96"/>
      <c r="J214" s="96"/>
      <c r="K214" s="96"/>
    </row>
    <row r="215" spans="1:11" ht="12.75">
      <c r="A215" s="96"/>
      <c r="B215" s="301"/>
      <c r="C215" s="199"/>
      <c r="E215" s="96"/>
      <c r="F215" s="96"/>
      <c r="J215" s="96"/>
      <c r="K215" s="96"/>
    </row>
    <row r="216" spans="1:11" ht="12.75">
      <c r="A216" s="96"/>
      <c r="B216" s="301"/>
      <c r="C216" s="199"/>
      <c r="E216" s="96"/>
      <c r="F216" s="96"/>
      <c r="J216" s="96"/>
      <c r="K216" s="96"/>
    </row>
    <row r="217" spans="1:11" ht="12.75">
      <c r="A217" s="96"/>
      <c r="B217" s="301"/>
      <c r="C217" s="199"/>
      <c r="E217" s="96"/>
      <c r="F217" s="96"/>
      <c r="J217" s="96"/>
      <c r="K217" s="96"/>
    </row>
    <row r="218" spans="1:11" ht="12.75">
      <c r="A218" s="96"/>
      <c r="B218" s="301"/>
      <c r="C218" s="199"/>
      <c r="E218" s="96"/>
      <c r="F218" s="96"/>
      <c r="J218" s="96"/>
      <c r="K218" s="96"/>
    </row>
    <row r="219" spans="1:11" ht="12.75">
      <c r="A219" s="96"/>
      <c r="B219" s="301"/>
      <c r="C219" s="199"/>
      <c r="E219" s="96"/>
      <c r="F219" s="96"/>
      <c r="J219" s="96"/>
      <c r="K219" s="96"/>
    </row>
    <row r="220" spans="1:11" ht="12.75">
      <c r="A220" s="96"/>
      <c r="B220" s="301"/>
      <c r="C220" s="199"/>
      <c r="E220" s="96"/>
      <c r="F220" s="96"/>
      <c r="J220" s="96"/>
      <c r="K220" s="96"/>
    </row>
    <row r="221" spans="1:11" ht="12.75">
      <c r="A221" s="96"/>
      <c r="B221" s="301"/>
      <c r="C221" s="199"/>
      <c r="E221" s="96"/>
      <c r="F221" s="96"/>
      <c r="J221" s="96"/>
      <c r="K221" s="96"/>
    </row>
    <row r="222" spans="1:11" ht="12.75">
      <c r="A222" s="96"/>
      <c r="B222" s="301"/>
      <c r="C222" s="199"/>
      <c r="E222" s="96"/>
      <c r="F222" s="96"/>
      <c r="J222" s="96"/>
      <c r="K222" s="96"/>
    </row>
    <row r="223" spans="1:11" ht="12.75">
      <c r="A223" s="96"/>
      <c r="B223" s="301"/>
      <c r="C223" s="199"/>
      <c r="E223" s="96"/>
      <c r="F223" s="96"/>
      <c r="J223" s="96"/>
      <c r="K223" s="96"/>
    </row>
    <row r="224" spans="1:11" ht="12.75">
      <c r="A224" s="96"/>
      <c r="B224" s="301"/>
      <c r="C224" s="199"/>
      <c r="E224" s="96"/>
      <c r="F224" s="96"/>
      <c r="J224" s="96"/>
      <c r="K224" s="96"/>
    </row>
    <row r="225" spans="1:11" ht="12.75">
      <c r="A225" s="96"/>
      <c r="B225" s="301"/>
      <c r="C225" s="199"/>
      <c r="E225" s="96"/>
      <c r="F225" s="96"/>
      <c r="J225" s="96"/>
      <c r="K225" s="96"/>
    </row>
    <row r="226" spans="1:11" ht="12.75">
      <c r="A226" s="96"/>
      <c r="B226" s="301"/>
      <c r="C226" s="199"/>
      <c r="E226" s="96"/>
      <c r="F226" s="96"/>
      <c r="J226" s="96"/>
      <c r="K226" s="96"/>
    </row>
    <row r="227" spans="1:11" ht="12.75">
      <c r="A227" s="96"/>
      <c r="B227" s="301"/>
      <c r="C227" s="199"/>
      <c r="E227" s="96"/>
      <c r="F227" s="96"/>
      <c r="J227" s="96"/>
      <c r="K227" s="96"/>
    </row>
    <row r="228" spans="1:11" ht="12.75">
      <c r="A228" s="96"/>
      <c r="B228" s="301"/>
      <c r="C228" s="199"/>
      <c r="E228" s="96"/>
      <c r="F228" s="96"/>
      <c r="J228" s="96"/>
      <c r="K228" s="96"/>
    </row>
    <row r="229" spans="1:11" ht="12.75">
      <c r="A229" s="96"/>
      <c r="B229" s="301"/>
      <c r="C229" s="199"/>
      <c r="E229" s="96"/>
      <c r="F229" s="96"/>
      <c r="J229" s="96"/>
      <c r="K229" s="96"/>
    </row>
    <row r="230" spans="1:11" ht="12.75">
      <c r="A230" s="96"/>
      <c r="B230" s="301"/>
      <c r="C230" s="199"/>
      <c r="E230" s="96"/>
      <c r="F230" s="96"/>
      <c r="J230" s="96"/>
      <c r="K230" s="96"/>
    </row>
    <row r="231" spans="1:11" ht="12.75">
      <c r="A231" s="96"/>
      <c r="B231" s="301"/>
      <c r="C231" s="199"/>
      <c r="E231" s="96"/>
      <c r="F231" s="96"/>
      <c r="J231" s="96"/>
      <c r="K231" s="96"/>
    </row>
    <row r="232" spans="1:11" ht="12.75">
      <c r="A232" s="96"/>
      <c r="B232" s="301"/>
      <c r="C232" s="199"/>
      <c r="E232" s="96"/>
      <c r="F232" s="96"/>
      <c r="J232" s="96"/>
      <c r="K232" s="96"/>
    </row>
    <row r="233" spans="1:11" ht="12.75">
      <c r="A233" s="96"/>
      <c r="B233" s="301"/>
      <c r="C233" s="199"/>
      <c r="E233" s="96"/>
      <c r="F233" s="96"/>
      <c r="J233" s="96"/>
      <c r="K233" s="96"/>
    </row>
    <row r="234" spans="1:11" ht="12.75">
      <c r="A234" s="96"/>
      <c r="B234" s="301"/>
      <c r="C234" s="199"/>
      <c r="E234" s="96"/>
      <c r="F234" s="96"/>
      <c r="J234" s="96"/>
      <c r="K234" s="96"/>
    </row>
    <row r="235" spans="1:11" ht="12.75">
      <c r="A235" s="96"/>
      <c r="B235" s="301"/>
      <c r="C235" s="199"/>
      <c r="E235" s="96"/>
      <c r="F235" s="96"/>
      <c r="J235" s="96"/>
      <c r="K235" s="96"/>
    </row>
    <row r="236" spans="1:11" ht="12.75">
      <c r="A236" s="96"/>
      <c r="B236" s="301"/>
      <c r="C236" s="199"/>
      <c r="E236" s="96"/>
      <c r="F236" s="96"/>
      <c r="J236" s="96"/>
      <c r="K236" s="96"/>
    </row>
    <row r="237" spans="1:11" ht="12.75">
      <c r="A237" s="96"/>
      <c r="B237" s="301"/>
      <c r="C237" s="199"/>
      <c r="E237" s="96"/>
      <c r="F237" s="96"/>
      <c r="J237" s="96"/>
      <c r="K237" s="96"/>
    </row>
    <row r="238" spans="1:11" ht="12.75">
      <c r="A238" s="96"/>
      <c r="B238" s="301"/>
      <c r="C238" s="199"/>
      <c r="E238" s="96"/>
      <c r="F238" s="96"/>
      <c r="J238" s="96"/>
      <c r="K238" s="96"/>
    </row>
    <row r="239" spans="1:11" ht="12.75">
      <c r="A239" s="96"/>
      <c r="B239" s="301"/>
      <c r="C239" s="199"/>
      <c r="E239" s="96"/>
      <c r="F239" s="96"/>
      <c r="J239" s="96"/>
      <c r="K239" s="96"/>
    </row>
    <row r="240" spans="1:11" ht="12.75">
      <c r="A240" s="96"/>
      <c r="B240" s="301"/>
      <c r="C240" s="199"/>
      <c r="E240" s="96"/>
      <c r="F240" s="96"/>
      <c r="J240" s="96"/>
      <c r="K240" s="96"/>
    </row>
    <row r="241" spans="1:11" ht="12.75">
      <c r="A241" s="96"/>
      <c r="B241" s="301"/>
      <c r="C241" s="199"/>
      <c r="E241" s="96"/>
      <c r="F241" s="96"/>
      <c r="J241" s="96"/>
      <c r="K241" s="96"/>
    </row>
    <row r="242" spans="1:11" ht="12.75">
      <c r="A242" s="96"/>
      <c r="B242" s="301"/>
      <c r="C242" s="199"/>
      <c r="E242" s="96"/>
      <c r="F242" s="96"/>
      <c r="J242" s="96"/>
      <c r="K242" s="96"/>
    </row>
    <row r="243" spans="1:11" ht="12.75">
      <c r="A243" s="96"/>
      <c r="B243" s="301"/>
      <c r="C243" s="199"/>
      <c r="E243" s="96"/>
      <c r="F243" s="96"/>
      <c r="J243" s="96"/>
      <c r="K243" s="96"/>
    </row>
    <row r="244" spans="1:11" ht="12.75">
      <c r="A244" s="96"/>
      <c r="B244" s="301"/>
      <c r="C244" s="199"/>
      <c r="E244" s="96"/>
      <c r="F244" s="96"/>
      <c r="J244" s="96"/>
      <c r="K244" s="96"/>
    </row>
    <row r="245" spans="1:11" ht="12.75">
      <c r="A245" s="96"/>
      <c r="B245" s="301"/>
      <c r="C245" s="199"/>
      <c r="E245" s="96"/>
      <c r="F245" s="96"/>
      <c r="J245" s="96"/>
      <c r="K245" s="96"/>
    </row>
    <row r="246" spans="1:11" ht="12.75">
      <c r="A246" s="96"/>
      <c r="B246" s="301"/>
      <c r="C246" s="199"/>
      <c r="E246" s="96"/>
      <c r="F246" s="96"/>
      <c r="J246" s="96"/>
      <c r="K246" s="96"/>
    </row>
    <row r="247" spans="1:11" ht="12.75">
      <c r="A247" s="96"/>
      <c r="B247" s="301"/>
      <c r="C247" s="199"/>
      <c r="E247" s="96"/>
      <c r="F247" s="96"/>
      <c r="J247" s="96"/>
      <c r="K247" s="96"/>
    </row>
    <row r="248" spans="1:11" ht="12.75">
      <c r="A248" s="96"/>
      <c r="B248" s="301"/>
      <c r="C248" s="199"/>
      <c r="E248" s="96"/>
      <c r="F248" s="96"/>
      <c r="J248" s="96"/>
      <c r="K248" s="96"/>
    </row>
    <row r="249" spans="1:11" ht="12.75">
      <c r="A249" s="96"/>
      <c r="B249" s="301"/>
      <c r="C249" s="199"/>
      <c r="E249" s="96"/>
      <c r="F249" s="96"/>
      <c r="J249" s="96"/>
      <c r="K249" s="96"/>
    </row>
    <row r="250" spans="1:11" ht="12.75">
      <c r="A250" s="96"/>
      <c r="B250" s="301"/>
      <c r="C250" s="199"/>
      <c r="E250" s="96"/>
      <c r="F250" s="96"/>
      <c r="J250" s="96"/>
      <c r="K250" s="96"/>
    </row>
    <row r="251" spans="1:11" ht="12.75">
      <c r="A251" s="96"/>
      <c r="B251" s="301"/>
      <c r="C251" s="199"/>
      <c r="E251" s="96"/>
      <c r="F251" s="96"/>
      <c r="J251" s="96"/>
      <c r="K251" s="96"/>
    </row>
    <row r="252" spans="1:11" ht="12.75">
      <c r="A252" s="96"/>
      <c r="B252" s="301"/>
      <c r="C252" s="199"/>
      <c r="E252" s="96"/>
      <c r="F252" s="96"/>
      <c r="J252" s="96"/>
      <c r="K252" s="96"/>
    </row>
    <row r="253" spans="1:11" ht="12.75">
      <c r="A253" s="96"/>
      <c r="B253" s="301"/>
      <c r="C253" s="199"/>
      <c r="E253" s="96"/>
      <c r="F253" s="96"/>
      <c r="J253" s="96"/>
      <c r="K253" s="96"/>
    </row>
    <row r="254" spans="1:11" ht="12.75">
      <c r="A254" s="96"/>
      <c r="B254" s="301"/>
      <c r="C254" s="199"/>
      <c r="E254" s="96"/>
      <c r="F254" s="96"/>
      <c r="J254" s="96"/>
      <c r="K254" s="96"/>
    </row>
    <row r="255" spans="1:11" ht="12.75">
      <c r="A255" s="96"/>
      <c r="B255" s="301"/>
      <c r="C255" s="199"/>
      <c r="E255" s="96"/>
      <c r="F255" s="96"/>
      <c r="J255" s="96"/>
      <c r="K255" s="96"/>
    </row>
    <row r="256" spans="1:11" ht="12.75">
      <c r="A256" s="96"/>
      <c r="B256" s="301"/>
      <c r="C256" s="199"/>
      <c r="E256" s="96"/>
      <c r="F256" s="96"/>
      <c r="J256" s="96"/>
      <c r="K256" s="96"/>
    </row>
    <row r="257" spans="1:11" ht="12.75">
      <c r="A257" s="96"/>
      <c r="B257" s="301"/>
      <c r="C257" s="199"/>
      <c r="E257" s="96"/>
      <c r="F257" s="96"/>
      <c r="J257" s="96"/>
      <c r="K257" s="96"/>
    </row>
    <row r="258" spans="1:11" ht="12.75">
      <c r="A258" s="96"/>
      <c r="B258" s="301"/>
      <c r="C258" s="199"/>
      <c r="E258" s="96"/>
      <c r="F258" s="96"/>
      <c r="J258" s="96"/>
      <c r="K258" s="96"/>
    </row>
    <row r="259" spans="1:11" ht="12.75">
      <c r="A259" s="96"/>
      <c r="B259" s="301"/>
      <c r="C259" s="199"/>
      <c r="E259" s="96"/>
      <c r="F259" s="96"/>
      <c r="J259" s="96"/>
      <c r="K259" s="96"/>
    </row>
    <row r="260" spans="1:11" ht="12.75">
      <c r="A260" s="96"/>
      <c r="B260" s="301"/>
      <c r="C260" s="199"/>
      <c r="E260" s="96"/>
      <c r="F260" s="96"/>
      <c r="J260" s="96"/>
      <c r="K260" s="96"/>
    </row>
    <row r="261" spans="1:11" ht="12.75">
      <c r="A261" s="96"/>
      <c r="B261" s="301"/>
      <c r="C261" s="199"/>
      <c r="E261" s="96"/>
      <c r="F261" s="96"/>
      <c r="J261" s="96"/>
      <c r="K261" s="96"/>
    </row>
    <row r="262" spans="1:11" ht="12.75">
      <c r="A262" s="96"/>
      <c r="B262" s="301"/>
      <c r="C262" s="199"/>
      <c r="E262" s="96"/>
      <c r="F262" s="96"/>
      <c r="J262" s="96"/>
      <c r="K262" s="96"/>
    </row>
    <row r="263" spans="1:11" ht="12.75">
      <c r="A263" s="96"/>
      <c r="B263" s="301"/>
      <c r="C263" s="199"/>
      <c r="E263" s="96"/>
      <c r="F263" s="96"/>
      <c r="J263" s="96"/>
      <c r="K263" s="96"/>
    </row>
    <row r="264" spans="1:11" ht="12.75">
      <c r="A264" s="96"/>
      <c r="B264" s="301"/>
      <c r="C264" s="199"/>
      <c r="E264" s="96"/>
      <c r="F264" s="96"/>
      <c r="J264" s="96"/>
      <c r="K264" s="96"/>
    </row>
    <row r="265" spans="1:11" ht="12.75">
      <c r="A265" s="96"/>
      <c r="B265" s="301"/>
      <c r="C265" s="199"/>
      <c r="E265" s="96"/>
      <c r="F265" s="96"/>
      <c r="J265" s="96"/>
      <c r="K265" s="96"/>
    </row>
    <row r="266" spans="1:11" ht="12.75">
      <c r="A266" s="96"/>
      <c r="B266" s="301"/>
      <c r="C266" s="199"/>
      <c r="E266" s="96"/>
      <c r="F266" s="96"/>
      <c r="J266" s="96"/>
      <c r="K266" s="96"/>
    </row>
    <row r="267" spans="1:11" ht="12.75">
      <c r="A267" s="96"/>
      <c r="B267" s="301"/>
      <c r="C267" s="199"/>
      <c r="E267" s="96"/>
      <c r="F267" s="96"/>
      <c r="J267" s="96"/>
      <c r="K267" s="96"/>
    </row>
    <row r="268" spans="1:11" ht="12.75">
      <c r="A268" s="96"/>
      <c r="B268" s="301"/>
      <c r="C268" s="199"/>
      <c r="E268" s="96"/>
      <c r="F268" s="96"/>
      <c r="J268" s="96"/>
      <c r="K268" s="96"/>
    </row>
    <row r="269" spans="1:11" ht="12.75">
      <c r="A269" s="96"/>
      <c r="B269" s="301"/>
      <c r="C269" s="199"/>
      <c r="E269" s="96"/>
      <c r="F269" s="96"/>
      <c r="J269" s="96"/>
      <c r="K269" s="96"/>
    </row>
    <row r="270" spans="1:11" ht="12.75">
      <c r="A270" s="96"/>
      <c r="B270" s="301"/>
      <c r="C270" s="199"/>
      <c r="E270" s="96"/>
      <c r="F270" s="96"/>
      <c r="J270" s="96"/>
      <c r="K270" s="96"/>
    </row>
    <row r="271" spans="1:11" ht="12.75">
      <c r="A271" s="96"/>
      <c r="B271" s="301"/>
      <c r="C271" s="199"/>
      <c r="E271" s="96"/>
      <c r="F271" s="96"/>
      <c r="J271" s="96"/>
      <c r="K271" s="96"/>
    </row>
    <row r="272" spans="1:11" ht="12.75">
      <c r="A272" s="96"/>
      <c r="B272" s="301"/>
      <c r="C272" s="199"/>
      <c r="E272" s="96"/>
      <c r="F272" s="96"/>
      <c r="J272" s="96"/>
      <c r="K272" s="96"/>
    </row>
    <row r="273" spans="1:11" ht="12.75">
      <c r="A273" s="96"/>
      <c r="B273" s="301"/>
      <c r="C273" s="199"/>
      <c r="E273" s="96"/>
      <c r="F273" s="96"/>
      <c r="J273" s="96"/>
      <c r="K273" s="96"/>
    </row>
    <row r="274" spans="1:11" ht="12.75">
      <c r="A274" s="96"/>
      <c r="B274" s="301"/>
      <c r="C274" s="199"/>
      <c r="E274" s="96"/>
      <c r="F274" s="96"/>
      <c r="J274" s="96"/>
      <c r="K274" s="96"/>
    </row>
    <row r="275" spans="1:11" ht="12.75">
      <c r="A275" s="96"/>
      <c r="B275" s="301"/>
      <c r="C275" s="199"/>
      <c r="E275" s="96"/>
      <c r="F275" s="96"/>
      <c r="J275" s="96"/>
      <c r="K275" s="96"/>
    </row>
    <row r="276" spans="1:11" ht="12.75">
      <c r="A276" s="96"/>
      <c r="B276" s="301"/>
      <c r="C276" s="199"/>
      <c r="E276" s="96"/>
      <c r="F276" s="96"/>
      <c r="J276" s="96"/>
      <c r="K276" s="96"/>
    </row>
    <row r="277" spans="1:11" ht="12.75">
      <c r="A277" s="96"/>
      <c r="B277" s="301"/>
      <c r="C277" s="199"/>
      <c r="E277" s="96"/>
      <c r="F277" s="96"/>
      <c r="J277" s="96"/>
      <c r="K277" s="96"/>
    </row>
    <row r="278" spans="1:11" ht="12.75">
      <c r="A278" s="96"/>
      <c r="B278" s="301"/>
      <c r="C278" s="199"/>
      <c r="E278" s="96"/>
      <c r="F278" s="96"/>
      <c r="J278" s="96"/>
      <c r="K278" s="96"/>
    </row>
    <row r="279" spans="1:11" ht="12.75">
      <c r="A279" s="96"/>
      <c r="B279" s="301"/>
      <c r="C279" s="199"/>
      <c r="E279" s="96"/>
      <c r="F279" s="96"/>
      <c r="J279" s="96"/>
      <c r="K279" s="96"/>
    </row>
    <row r="280" spans="1:11" ht="12.75">
      <c r="A280" s="96"/>
      <c r="B280" s="301"/>
      <c r="C280" s="199"/>
      <c r="E280" s="96"/>
      <c r="F280" s="96"/>
      <c r="J280" s="96"/>
      <c r="K280" s="96"/>
    </row>
    <row r="281" spans="1:11" ht="12.75">
      <c r="A281" s="96"/>
      <c r="B281" s="301"/>
      <c r="C281" s="199"/>
      <c r="E281" s="96"/>
      <c r="F281" s="96"/>
      <c r="J281" s="96"/>
      <c r="K281" s="96"/>
    </row>
    <row r="282" spans="1:11" ht="12.75">
      <c r="A282" s="96"/>
      <c r="B282" s="301"/>
      <c r="C282" s="199"/>
      <c r="E282" s="96"/>
      <c r="F282" s="96"/>
      <c r="J282" s="96"/>
      <c r="K282" s="96"/>
    </row>
    <row r="283" spans="1:11" ht="12.75">
      <c r="A283" s="96"/>
      <c r="B283" s="301"/>
      <c r="C283" s="199"/>
      <c r="E283" s="96"/>
      <c r="F283" s="96"/>
      <c r="J283" s="96"/>
      <c r="K283" s="96"/>
    </row>
    <row r="284" spans="1:11" ht="12.75">
      <c r="A284" s="96"/>
      <c r="B284" s="301"/>
      <c r="C284" s="199"/>
      <c r="E284" s="96"/>
      <c r="F284" s="96"/>
      <c r="J284" s="96"/>
      <c r="K284" s="96"/>
    </row>
    <row r="285" spans="1:11" ht="12.75">
      <c r="A285" s="96"/>
      <c r="B285" s="301"/>
      <c r="C285" s="199"/>
      <c r="E285" s="96"/>
      <c r="F285" s="96"/>
      <c r="J285" s="96"/>
      <c r="K285" s="96"/>
    </row>
    <row r="286" spans="1:11" ht="12.75">
      <c r="A286" s="96"/>
      <c r="B286" s="301"/>
      <c r="C286" s="199"/>
      <c r="E286" s="96"/>
      <c r="F286" s="96"/>
      <c r="J286" s="96"/>
      <c r="K286" s="96"/>
    </row>
    <row r="287" spans="1:11" ht="12.75">
      <c r="A287" s="96"/>
      <c r="B287" s="301"/>
      <c r="C287" s="199"/>
      <c r="E287" s="96"/>
      <c r="F287" s="96"/>
      <c r="J287" s="96"/>
      <c r="K287" s="96"/>
    </row>
    <row r="288" spans="1:11" ht="12.75">
      <c r="A288" s="96"/>
      <c r="B288" s="301"/>
      <c r="C288" s="199"/>
      <c r="E288" s="96"/>
      <c r="F288" s="96"/>
      <c r="J288" s="96"/>
      <c r="K288" s="96"/>
    </row>
    <row r="289" spans="1:11" ht="12.75">
      <c r="A289" s="96"/>
      <c r="B289" s="301"/>
      <c r="C289" s="199"/>
      <c r="E289" s="96"/>
      <c r="F289" s="96"/>
      <c r="J289" s="96"/>
      <c r="K289" s="96"/>
    </row>
    <row r="290" spans="1:11" ht="12.75">
      <c r="A290" s="96"/>
      <c r="B290" s="301"/>
      <c r="C290" s="199"/>
      <c r="E290" s="96"/>
      <c r="F290" s="96"/>
      <c r="J290" s="96"/>
      <c r="K290" s="96"/>
    </row>
    <row r="291" spans="1:11" ht="12.75">
      <c r="A291" s="96"/>
      <c r="B291" s="301"/>
      <c r="C291" s="199"/>
      <c r="E291" s="96"/>
      <c r="F291" s="96"/>
      <c r="J291" s="96"/>
      <c r="K291" s="96"/>
    </row>
    <row r="292" spans="1:11" ht="12.75">
      <c r="A292" s="96"/>
      <c r="B292" s="301"/>
      <c r="C292" s="199"/>
      <c r="E292" s="96"/>
      <c r="F292" s="96"/>
      <c r="J292" s="96"/>
      <c r="K292" s="96"/>
    </row>
    <row r="293" spans="1:11" ht="12.75">
      <c r="A293" s="96"/>
      <c r="B293" s="301"/>
      <c r="C293" s="199"/>
      <c r="E293" s="96"/>
      <c r="F293" s="96"/>
      <c r="J293" s="96"/>
      <c r="K293" s="96"/>
    </row>
    <row r="294" spans="1:11" ht="12.75">
      <c r="A294" s="96"/>
      <c r="B294" s="301"/>
      <c r="C294" s="199"/>
      <c r="E294" s="96"/>
      <c r="F294" s="96"/>
      <c r="J294" s="96"/>
      <c r="K294" s="96"/>
    </row>
    <row r="295" spans="1:11" ht="12.75">
      <c r="A295" s="96"/>
      <c r="B295" s="301"/>
      <c r="C295" s="199"/>
      <c r="E295" s="96"/>
      <c r="F295" s="96"/>
      <c r="J295" s="96"/>
      <c r="K295" s="96"/>
    </row>
    <row r="296" spans="1:11" ht="12.75">
      <c r="A296" s="96"/>
      <c r="B296" s="301"/>
      <c r="C296" s="199"/>
      <c r="E296" s="96"/>
      <c r="F296" s="96"/>
      <c r="J296" s="96"/>
      <c r="K296" s="96"/>
    </row>
    <row r="297" spans="1:11" ht="12.75">
      <c r="A297" s="96"/>
      <c r="B297" s="301"/>
      <c r="C297" s="199"/>
      <c r="E297" s="96"/>
      <c r="F297" s="96"/>
      <c r="J297" s="96"/>
      <c r="K297" s="96"/>
    </row>
    <row r="298" spans="1:11" ht="12.75">
      <c r="A298" s="96"/>
      <c r="B298" s="301"/>
      <c r="C298" s="199"/>
      <c r="E298" s="96"/>
      <c r="F298" s="96"/>
      <c r="J298" s="96"/>
      <c r="K298" s="96"/>
    </row>
    <row r="299" spans="1:11" ht="12.75">
      <c r="A299" s="96"/>
      <c r="B299" s="301"/>
      <c r="C299" s="199"/>
      <c r="E299" s="96"/>
      <c r="F299" s="96"/>
      <c r="J299" s="96"/>
      <c r="K299" s="96"/>
    </row>
    <row r="300" spans="1:11" ht="12.75">
      <c r="A300" s="96"/>
      <c r="B300" s="301"/>
      <c r="C300" s="199"/>
      <c r="E300" s="96"/>
      <c r="F300" s="96"/>
      <c r="J300" s="96"/>
      <c r="K300" s="96"/>
    </row>
    <row r="301" spans="1:11" ht="12.75">
      <c r="A301" s="96"/>
      <c r="B301" s="301"/>
      <c r="C301" s="199"/>
      <c r="E301" s="96"/>
      <c r="F301" s="96"/>
      <c r="J301" s="96"/>
      <c r="K301" s="96"/>
    </row>
    <row r="302" spans="1:11" ht="12.75">
      <c r="A302" s="96"/>
      <c r="B302" s="301"/>
      <c r="C302" s="199"/>
      <c r="E302" s="96"/>
      <c r="F302" s="96"/>
      <c r="J302" s="96"/>
      <c r="K302" s="96"/>
    </row>
    <row r="303" spans="1:11" ht="12.75">
      <c r="A303" s="96"/>
      <c r="B303" s="301"/>
      <c r="C303" s="199"/>
      <c r="E303" s="96"/>
      <c r="F303" s="96"/>
      <c r="J303" s="96"/>
      <c r="K303" s="96"/>
    </row>
    <row r="304" spans="1:11" ht="12.75">
      <c r="A304" s="96"/>
      <c r="B304" s="301"/>
      <c r="C304" s="199"/>
      <c r="E304" s="96"/>
      <c r="F304" s="96"/>
      <c r="J304" s="96"/>
      <c r="K304" s="96"/>
    </row>
    <row r="305" spans="1:11" ht="12.75">
      <c r="A305" s="96"/>
      <c r="B305" s="301"/>
      <c r="C305" s="199"/>
      <c r="E305" s="96"/>
      <c r="F305" s="96"/>
      <c r="J305" s="96"/>
      <c r="K305" s="96"/>
    </row>
    <row r="306" spans="1:11" ht="12.75">
      <c r="A306" s="96"/>
      <c r="B306" s="301"/>
      <c r="C306" s="199"/>
      <c r="E306" s="96"/>
      <c r="F306" s="96"/>
      <c r="J306" s="96"/>
      <c r="K306" s="96"/>
    </row>
    <row r="307" spans="1:11" ht="12.75">
      <c r="A307" s="96"/>
      <c r="B307" s="301"/>
      <c r="C307" s="199"/>
      <c r="E307" s="96"/>
      <c r="F307" s="96"/>
      <c r="J307" s="96"/>
      <c r="K307" s="96"/>
    </row>
    <row r="308" spans="1:11" ht="12.75">
      <c r="A308" s="96"/>
      <c r="B308" s="301"/>
      <c r="C308" s="199"/>
      <c r="E308" s="96"/>
      <c r="F308" s="96"/>
      <c r="J308" s="96"/>
      <c r="K308" s="96"/>
    </row>
    <row r="309" spans="1:11" ht="12.75">
      <c r="A309" s="96"/>
      <c r="B309" s="301"/>
      <c r="C309" s="199"/>
      <c r="E309" s="96"/>
      <c r="F309" s="96"/>
      <c r="J309" s="96"/>
      <c r="K309" s="96"/>
    </row>
    <row r="310" spans="1:11" ht="12.75">
      <c r="A310" s="96"/>
      <c r="B310" s="301"/>
      <c r="C310" s="199"/>
      <c r="E310" s="96"/>
      <c r="F310" s="96"/>
      <c r="J310" s="96"/>
      <c r="K310" s="96"/>
    </row>
    <row r="311" spans="1:11" ht="12.75">
      <c r="A311" s="96"/>
      <c r="B311" s="301"/>
      <c r="C311" s="199"/>
      <c r="E311" s="96"/>
      <c r="F311" s="96"/>
      <c r="J311" s="96"/>
      <c r="K311" s="96"/>
    </row>
    <row r="312" spans="1:11" ht="12.75">
      <c r="A312" s="96"/>
      <c r="B312" s="301"/>
      <c r="C312" s="199"/>
      <c r="E312" s="96"/>
      <c r="F312" s="96"/>
      <c r="J312" s="96"/>
      <c r="K312" s="96"/>
    </row>
    <row r="313" spans="1:11" ht="12.75">
      <c r="A313" s="96"/>
      <c r="B313" s="301"/>
      <c r="C313" s="199"/>
      <c r="E313" s="96"/>
      <c r="F313" s="96"/>
      <c r="J313" s="96"/>
      <c r="K313" s="96"/>
    </row>
    <row r="314" spans="1:11" ht="12.75">
      <c r="A314" s="96"/>
      <c r="B314" s="301"/>
      <c r="C314" s="199"/>
      <c r="E314" s="96"/>
      <c r="F314" s="96"/>
      <c r="J314" s="96"/>
      <c r="K314" s="96"/>
    </row>
    <row r="315" spans="1:11" ht="12.75">
      <c r="A315" s="96"/>
      <c r="B315" s="301"/>
      <c r="C315" s="199"/>
      <c r="E315" s="96"/>
      <c r="F315" s="96"/>
      <c r="J315" s="96"/>
      <c r="K315" s="96"/>
    </row>
    <row r="316" spans="1:11" ht="12.75">
      <c r="A316" s="96"/>
      <c r="B316" s="301"/>
      <c r="C316" s="199"/>
      <c r="E316" s="96"/>
      <c r="F316" s="96"/>
      <c r="J316" s="96"/>
      <c r="K316" s="96"/>
    </row>
    <row r="317" spans="1:11" ht="12.75">
      <c r="A317" s="96"/>
      <c r="B317" s="301"/>
      <c r="C317" s="199"/>
      <c r="E317" s="96"/>
      <c r="F317" s="96"/>
      <c r="J317" s="96"/>
      <c r="K317" s="96"/>
    </row>
    <row r="318" spans="1:11" ht="12.75">
      <c r="A318" s="96"/>
      <c r="B318" s="301"/>
      <c r="C318" s="199"/>
      <c r="E318" s="96"/>
      <c r="F318" s="96"/>
      <c r="J318" s="96"/>
      <c r="K318" s="96"/>
    </row>
    <row r="319" spans="1:11" ht="12.75">
      <c r="A319" s="96"/>
      <c r="B319" s="301"/>
      <c r="C319" s="199"/>
      <c r="E319" s="96"/>
      <c r="F319" s="96"/>
      <c r="J319" s="96"/>
      <c r="K319" s="96"/>
    </row>
    <row r="320" spans="1:11" ht="12.75">
      <c r="A320" s="96"/>
      <c r="B320" s="301"/>
      <c r="C320" s="199"/>
      <c r="E320" s="96"/>
      <c r="F320" s="96"/>
      <c r="J320" s="96"/>
      <c r="K320" s="96"/>
    </row>
    <row r="321" spans="1:11" ht="12.75">
      <c r="A321" s="96"/>
      <c r="B321" s="301"/>
      <c r="C321" s="199"/>
      <c r="E321" s="96"/>
      <c r="F321" s="96"/>
      <c r="J321" s="96"/>
      <c r="K321" s="96"/>
    </row>
    <row r="322" spans="1:11" ht="12.75">
      <c r="A322" s="96"/>
      <c r="B322" s="301"/>
      <c r="C322" s="199"/>
      <c r="E322" s="96"/>
      <c r="F322" s="96"/>
      <c r="J322" s="96"/>
      <c r="K322" s="96"/>
    </row>
    <row r="323" spans="1:11" ht="12.75">
      <c r="A323" s="96"/>
      <c r="B323" s="301"/>
      <c r="C323" s="199"/>
      <c r="E323" s="96"/>
      <c r="F323" s="96"/>
      <c r="J323" s="96"/>
      <c r="K323" s="96"/>
    </row>
    <row r="324" spans="1:11" ht="12.75">
      <c r="A324" s="96"/>
      <c r="B324" s="301"/>
      <c r="C324" s="199"/>
      <c r="E324" s="96"/>
      <c r="F324" s="96"/>
      <c r="J324" s="96"/>
      <c r="K324" s="96"/>
    </row>
    <row r="325" spans="1:11" ht="12.75">
      <c r="A325" s="96"/>
      <c r="B325" s="301"/>
      <c r="C325" s="199"/>
      <c r="E325" s="96"/>
      <c r="F325" s="96"/>
      <c r="J325" s="96"/>
      <c r="K325" s="96"/>
    </row>
    <row r="326" spans="1:11" ht="12.75">
      <c r="A326" s="96"/>
      <c r="B326" s="301"/>
      <c r="C326" s="199"/>
      <c r="E326" s="96"/>
      <c r="F326" s="96"/>
      <c r="J326" s="96"/>
      <c r="K326" s="96"/>
    </row>
    <row r="327" spans="1:11" ht="12.75">
      <c r="A327" s="96"/>
      <c r="B327" s="301"/>
      <c r="C327" s="199"/>
      <c r="E327" s="96"/>
      <c r="F327" s="96"/>
      <c r="J327" s="96"/>
      <c r="K327" s="96"/>
    </row>
    <row r="328" spans="1:11" ht="12.75">
      <c r="A328" s="96"/>
      <c r="B328" s="301"/>
      <c r="C328" s="199"/>
      <c r="E328" s="96"/>
      <c r="F328" s="96"/>
      <c r="J328" s="96"/>
      <c r="K328" s="96"/>
    </row>
    <row r="329" spans="1:11" ht="12.75">
      <c r="A329" s="96"/>
      <c r="B329" s="301"/>
      <c r="C329" s="199"/>
      <c r="E329" s="96"/>
      <c r="F329" s="96"/>
      <c r="J329" s="96"/>
      <c r="K329" s="96"/>
    </row>
    <row r="330" spans="1:11" ht="12.75">
      <c r="A330" s="96"/>
      <c r="B330" s="301"/>
      <c r="C330" s="199"/>
      <c r="E330" s="96"/>
      <c r="F330" s="96"/>
      <c r="J330" s="96"/>
      <c r="K330" s="96"/>
    </row>
    <row r="331" spans="1:11" ht="12.75">
      <c r="A331" s="96"/>
      <c r="B331" s="301"/>
      <c r="C331" s="199"/>
      <c r="E331" s="96"/>
      <c r="F331" s="96"/>
      <c r="J331" s="96"/>
      <c r="K331" s="96"/>
    </row>
    <row r="332" spans="1:11" ht="12.75">
      <c r="A332" s="96"/>
      <c r="B332" s="301"/>
      <c r="C332" s="199"/>
      <c r="E332" s="96"/>
      <c r="F332" s="96"/>
      <c r="J332" s="96"/>
      <c r="K332" s="96"/>
    </row>
    <row r="333" spans="1:11" ht="12.75">
      <c r="A333" s="96"/>
      <c r="B333" s="301"/>
      <c r="C333" s="199"/>
      <c r="E333" s="96"/>
      <c r="F333" s="96"/>
      <c r="J333" s="96"/>
      <c r="K333" s="96"/>
    </row>
    <row r="334" spans="1:11" ht="12.75">
      <c r="A334" s="96"/>
      <c r="B334" s="301"/>
      <c r="C334" s="199"/>
      <c r="E334" s="96"/>
      <c r="F334" s="96"/>
      <c r="J334" s="96"/>
      <c r="K334" s="96"/>
    </row>
    <row r="335" spans="1:11" ht="12.75">
      <c r="A335" s="96"/>
      <c r="B335" s="301"/>
      <c r="C335" s="199"/>
      <c r="E335" s="96"/>
      <c r="F335" s="96"/>
      <c r="J335" s="96"/>
      <c r="K335" s="96"/>
    </row>
    <row r="336" spans="1:11" ht="12.75">
      <c r="A336" s="96"/>
      <c r="B336" s="301"/>
      <c r="C336" s="199"/>
      <c r="E336" s="96"/>
      <c r="F336" s="96"/>
      <c r="J336" s="96"/>
      <c r="K336" s="96"/>
    </row>
    <row r="337" spans="1:11" ht="12.75">
      <c r="A337" s="96"/>
      <c r="B337" s="301"/>
      <c r="C337" s="199"/>
      <c r="E337" s="96"/>
      <c r="F337" s="96"/>
      <c r="J337" s="96"/>
      <c r="K337" s="96"/>
    </row>
    <row r="338" spans="1:11" ht="12.75">
      <c r="A338" s="96"/>
      <c r="B338" s="301"/>
      <c r="C338" s="199"/>
      <c r="E338" s="96"/>
      <c r="F338" s="96"/>
      <c r="J338" s="96"/>
      <c r="K338" s="96"/>
    </row>
    <row r="339" spans="1:11" ht="12.75">
      <c r="A339" s="96"/>
      <c r="B339" s="301"/>
      <c r="C339" s="199"/>
      <c r="E339" s="96"/>
      <c r="F339" s="96"/>
      <c r="J339" s="96"/>
      <c r="K339" s="96"/>
    </row>
    <row r="340" spans="1:11" ht="12.75">
      <c r="A340" s="96"/>
      <c r="B340" s="301"/>
      <c r="C340" s="199"/>
      <c r="E340" s="96"/>
      <c r="F340" s="96"/>
      <c r="J340" s="96"/>
      <c r="K340" s="96"/>
    </row>
    <row r="341" spans="1:11" ht="12.75">
      <c r="A341" s="96"/>
      <c r="B341" s="301"/>
      <c r="C341" s="199"/>
      <c r="E341" s="96"/>
      <c r="F341" s="96"/>
      <c r="J341" s="96"/>
      <c r="K341" s="96"/>
    </row>
    <row r="342" spans="1:11" ht="12.75">
      <c r="A342" s="96"/>
      <c r="B342" s="301"/>
      <c r="C342" s="199"/>
      <c r="E342" s="96"/>
      <c r="F342" s="96"/>
      <c r="J342" s="96"/>
      <c r="K342" s="96"/>
    </row>
    <row r="343" spans="1:11" ht="12.75">
      <c r="A343" s="96"/>
      <c r="B343" s="301"/>
      <c r="C343" s="199"/>
      <c r="E343" s="96"/>
      <c r="F343" s="96"/>
      <c r="J343" s="96"/>
      <c r="K343" s="96"/>
    </row>
    <row r="344" spans="1:11" ht="12.75">
      <c r="A344" s="96"/>
      <c r="B344" s="301"/>
      <c r="C344" s="199"/>
      <c r="E344" s="96"/>
      <c r="F344" s="96"/>
      <c r="J344" s="96"/>
      <c r="K344" s="96"/>
    </row>
    <row r="345" spans="1:11" ht="12.75">
      <c r="A345" s="96"/>
      <c r="B345" s="301"/>
      <c r="C345" s="199"/>
      <c r="E345" s="96"/>
      <c r="F345" s="96"/>
      <c r="J345" s="96"/>
      <c r="K345" s="96"/>
    </row>
    <row r="346" spans="1:11" ht="12.75">
      <c r="A346" s="96"/>
      <c r="B346" s="301"/>
      <c r="C346" s="199"/>
      <c r="E346" s="96"/>
      <c r="F346" s="96"/>
      <c r="J346" s="96"/>
      <c r="K346" s="96"/>
    </row>
    <row r="347" spans="1:11" ht="12.75">
      <c r="A347" s="96"/>
      <c r="B347" s="301"/>
      <c r="C347" s="199"/>
      <c r="E347" s="96"/>
      <c r="F347" s="96"/>
      <c r="J347" s="96"/>
      <c r="K347" s="96"/>
    </row>
    <row r="348" spans="1:11" ht="12.75">
      <c r="A348" s="96"/>
      <c r="B348" s="301"/>
      <c r="C348" s="199"/>
      <c r="E348" s="96"/>
      <c r="F348" s="96"/>
      <c r="J348" s="96"/>
      <c r="K348" s="96"/>
    </row>
    <row r="349" spans="1:11" ht="12.75">
      <c r="A349" s="96"/>
      <c r="B349" s="301"/>
      <c r="C349" s="199"/>
      <c r="E349" s="96"/>
      <c r="F349" s="96"/>
      <c r="J349" s="96"/>
      <c r="K349" s="96"/>
    </row>
    <row r="350" spans="1:11" ht="12.75">
      <c r="A350" s="96"/>
      <c r="B350" s="301"/>
      <c r="C350" s="199"/>
      <c r="E350" s="96"/>
      <c r="F350" s="96"/>
      <c r="J350" s="96"/>
      <c r="K350" s="96"/>
    </row>
    <row r="351" spans="1:11" ht="12.75">
      <c r="A351" s="96"/>
      <c r="B351" s="301"/>
      <c r="C351" s="199"/>
      <c r="E351" s="96"/>
      <c r="F351" s="96"/>
      <c r="J351" s="96"/>
      <c r="K351" s="96"/>
    </row>
    <row r="352" spans="1:11" ht="12.75">
      <c r="A352" s="96"/>
      <c r="B352" s="301"/>
      <c r="C352" s="199"/>
      <c r="E352" s="96"/>
      <c r="F352" s="96"/>
      <c r="J352" s="96"/>
      <c r="K352" s="96"/>
    </row>
    <row r="353" spans="1:11" ht="12.75">
      <c r="A353" s="96"/>
      <c r="B353" s="301"/>
      <c r="C353" s="199"/>
      <c r="E353" s="96"/>
      <c r="F353" s="96"/>
      <c r="J353" s="96"/>
      <c r="K353" s="96"/>
    </row>
    <row r="354" spans="1:11" ht="12.75">
      <c r="A354" s="96"/>
      <c r="B354" s="301"/>
      <c r="C354" s="199"/>
      <c r="E354" s="96"/>
      <c r="F354" s="96"/>
      <c r="J354" s="96"/>
      <c r="K354" s="96"/>
    </row>
    <row r="355" spans="1:11" ht="12.75">
      <c r="A355" s="96"/>
      <c r="B355" s="301"/>
      <c r="C355" s="199"/>
      <c r="E355" s="96"/>
      <c r="F355" s="96"/>
      <c r="J355" s="96"/>
      <c r="K355" s="96"/>
    </row>
    <row r="356" spans="1:11" ht="12.75">
      <c r="A356" s="96"/>
      <c r="B356" s="301"/>
      <c r="C356" s="199"/>
      <c r="E356" s="96"/>
      <c r="F356" s="96"/>
      <c r="J356" s="96"/>
      <c r="K356" s="96"/>
    </row>
    <row r="357" spans="1:11" ht="12.75">
      <c r="A357" s="96"/>
      <c r="B357" s="301"/>
      <c r="C357" s="199"/>
      <c r="E357" s="96"/>
      <c r="F357" s="96"/>
      <c r="J357" s="96"/>
      <c r="K357" s="96"/>
    </row>
    <row r="358" spans="1:11" ht="12.75">
      <c r="A358" s="96"/>
      <c r="B358" s="301"/>
      <c r="C358" s="199"/>
      <c r="E358" s="96"/>
      <c r="F358" s="96"/>
      <c r="J358" s="96"/>
      <c r="K358" s="96"/>
    </row>
    <row r="359" spans="1:11" ht="12.75">
      <c r="A359" s="96"/>
      <c r="B359" s="301"/>
      <c r="C359" s="199"/>
      <c r="E359" s="96"/>
      <c r="F359" s="96"/>
      <c r="J359" s="96"/>
      <c r="K359" s="96"/>
    </row>
    <row r="360" spans="1:11" ht="12.75">
      <c r="A360" s="96"/>
      <c r="B360" s="301"/>
      <c r="C360" s="199"/>
      <c r="E360" s="96"/>
      <c r="F360" s="96"/>
      <c r="J360" s="96"/>
      <c r="K360" s="96"/>
    </row>
    <row r="361" spans="1:11" ht="12.75">
      <c r="A361" s="96"/>
      <c r="B361" s="301"/>
      <c r="C361" s="199"/>
      <c r="E361" s="96"/>
      <c r="F361" s="96"/>
      <c r="J361" s="96"/>
      <c r="K361" s="96"/>
    </row>
    <row r="362" spans="1:11" ht="12.75">
      <c r="A362" s="96"/>
      <c r="B362" s="301"/>
      <c r="C362" s="199"/>
      <c r="E362" s="96"/>
      <c r="F362" s="96"/>
      <c r="J362" s="96"/>
      <c r="K362" s="96"/>
    </row>
    <row r="363" spans="1:11" ht="12.75">
      <c r="A363" s="96"/>
      <c r="B363" s="301"/>
      <c r="C363" s="199"/>
      <c r="E363" s="96"/>
      <c r="F363" s="96"/>
      <c r="J363" s="96"/>
      <c r="K363" s="96"/>
    </row>
    <row r="364" spans="1:11" ht="12.75">
      <c r="A364" s="96"/>
      <c r="B364" s="301"/>
      <c r="C364" s="199"/>
      <c r="E364" s="96"/>
      <c r="F364" s="96"/>
      <c r="J364" s="96"/>
      <c r="K364" s="96"/>
    </row>
    <row r="365" spans="1:11" ht="12.75">
      <c r="A365" s="96"/>
      <c r="B365" s="301"/>
      <c r="C365" s="199"/>
      <c r="E365" s="96"/>
      <c r="F365" s="96"/>
      <c r="J365" s="96"/>
      <c r="K365" s="96"/>
    </row>
    <row r="366" spans="1:11" ht="12.75">
      <c r="A366" s="96"/>
      <c r="B366" s="301"/>
      <c r="C366" s="199"/>
      <c r="E366" s="96"/>
      <c r="F366" s="96"/>
      <c r="J366" s="96"/>
      <c r="K366" s="96"/>
    </row>
    <row r="367" spans="1:11" ht="12.75">
      <c r="A367" s="96"/>
      <c r="B367" s="301"/>
      <c r="C367" s="199"/>
      <c r="E367" s="96"/>
      <c r="F367" s="96"/>
      <c r="J367" s="96"/>
      <c r="K367" s="96"/>
    </row>
    <row r="368" spans="1:11" ht="12.75">
      <c r="A368" s="96"/>
      <c r="B368" s="301"/>
      <c r="C368" s="199"/>
      <c r="E368" s="96"/>
      <c r="F368" s="96"/>
      <c r="J368" s="96"/>
      <c r="K368" s="96"/>
    </row>
    <row r="369" spans="1:11" ht="12.75">
      <c r="A369" s="96"/>
      <c r="B369" s="301"/>
      <c r="C369" s="199"/>
      <c r="E369" s="96"/>
      <c r="F369" s="96"/>
      <c r="J369" s="96"/>
      <c r="K369" s="96"/>
    </row>
    <row r="370" spans="1:11" ht="12.75">
      <c r="A370" s="96"/>
      <c r="B370" s="301"/>
      <c r="C370" s="199"/>
      <c r="E370" s="96"/>
      <c r="F370" s="96"/>
      <c r="J370" s="96"/>
      <c r="K370" s="96"/>
    </row>
    <row r="371" spans="1:11" ht="12.75">
      <c r="A371" s="96"/>
      <c r="B371" s="301"/>
      <c r="C371" s="199"/>
      <c r="E371" s="96"/>
      <c r="F371" s="96"/>
      <c r="J371" s="96"/>
      <c r="K371" s="96"/>
    </row>
    <row r="372" spans="1:11" ht="12.75">
      <c r="A372" s="96"/>
      <c r="B372" s="301"/>
      <c r="C372" s="199"/>
      <c r="E372" s="96"/>
      <c r="F372" s="96"/>
      <c r="J372" s="96"/>
      <c r="K372" s="96"/>
    </row>
    <row r="373" spans="1:11" ht="12.75">
      <c r="A373" s="96"/>
      <c r="B373" s="301"/>
      <c r="C373" s="199"/>
      <c r="E373" s="96"/>
      <c r="F373" s="96"/>
      <c r="J373" s="96"/>
      <c r="K373" s="96"/>
    </row>
    <row r="374" spans="1:11" ht="12.75">
      <c r="A374" s="96"/>
      <c r="B374" s="301"/>
      <c r="C374" s="199"/>
      <c r="E374" s="96"/>
      <c r="F374" s="96"/>
      <c r="J374" s="96"/>
      <c r="K374" s="96"/>
    </row>
    <row r="375" spans="1:11" ht="12.75">
      <c r="A375" s="96"/>
      <c r="B375" s="301"/>
      <c r="C375" s="199"/>
      <c r="E375" s="96"/>
      <c r="F375" s="96"/>
      <c r="J375" s="96"/>
      <c r="K375" s="96"/>
    </row>
    <row r="376" spans="1:11" ht="12.75">
      <c r="A376" s="96"/>
      <c r="B376" s="301"/>
      <c r="C376" s="199"/>
      <c r="E376" s="96"/>
      <c r="F376" s="96"/>
      <c r="J376" s="96"/>
      <c r="K376" s="96"/>
    </row>
    <row r="377" spans="1:11" ht="12.75">
      <c r="A377" s="96"/>
      <c r="B377" s="301"/>
      <c r="C377" s="199"/>
      <c r="E377" s="96"/>
      <c r="F377" s="96"/>
      <c r="J377" s="96"/>
      <c r="K377" s="96"/>
    </row>
    <row r="378" spans="1:11" ht="12.75">
      <c r="A378" s="96"/>
      <c r="B378" s="301"/>
      <c r="C378" s="199"/>
      <c r="E378" s="96"/>
      <c r="F378" s="96"/>
      <c r="J378" s="96"/>
      <c r="K378" s="96"/>
    </row>
    <row r="379" spans="1:11" ht="12.75">
      <c r="A379" s="96"/>
      <c r="B379" s="301"/>
      <c r="C379" s="199"/>
      <c r="E379" s="96"/>
      <c r="F379" s="96"/>
      <c r="J379" s="96"/>
      <c r="K379" s="96"/>
    </row>
    <row r="380" spans="1:11" ht="12.75">
      <c r="A380" s="96"/>
      <c r="B380" s="301"/>
      <c r="C380" s="199"/>
      <c r="E380" s="96"/>
      <c r="F380" s="96"/>
      <c r="J380" s="96"/>
      <c r="K380" s="96"/>
    </row>
    <row r="381" spans="1:11" ht="12.75">
      <c r="A381" s="96"/>
      <c r="B381" s="301"/>
      <c r="C381" s="199"/>
      <c r="E381" s="96"/>
      <c r="F381" s="96"/>
      <c r="J381" s="96"/>
      <c r="K381" s="96"/>
    </row>
    <row r="382" spans="1:11" ht="12.75">
      <c r="A382" s="96"/>
      <c r="B382" s="301"/>
      <c r="C382" s="199"/>
      <c r="E382" s="96"/>
      <c r="F382" s="96"/>
      <c r="J382" s="96"/>
      <c r="K382" s="96"/>
    </row>
    <row r="383" spans="1:11" ht="12.75">
      <c r="A383" s="96"/>
      <c r="B383" s="301"/>
      <c r="C383" s="199"/>
      <c r="E383" s="96"/>
      <c r="F383" s="96"/>
      <c r="J383" s="96"/>
      <c r="K383" s="96"/>
    </row>
    <row r="384" spans="1:11" ht="12.75">
      <c r="A384" s="96"/>
      <c r="B384" s="301"/>
      <c r="C384" s="199"/>
      <c r="E384" s="96"/>
      <c r="F384" s="96"/>
      <c r="J384" s="96"/>
      <c r="K384" s="96"/>
    </row>
    <row r="385" spans="1:11" ht="12.75">
      <c r="A385" s="96"/>
      <c r="B385" s="301"/>
      <c r="C385" s="199"/>
      <c r="E385" s="96"/>
      <c r="F385" s="96"/>
      <c r="J385" s="96"/>
      <c r="K385" s="96"/>
    </row>
    <row r="386" spans="1:11" ht="12.75">
      <c r="A386" s="96"/>
      <c r="B386" s="301"/>
      <c r="C386" s="199"/>
      <c r="E386" s="96"/>
      <c r="F386" s="96"/>
      <c r="J386" s="96"/>
      <c r="K386" s="96"/>
    </row>
    <row r="387" spans="1:11" ht="12.75">
      <c r="A387" s="96"/>
      <c r="B387" s="301"/>
      <c r="C387" s="199"/>
      <c r="E387" s="96"/>
      <c r="F387" s="96"/>
      <c r="J387" s="96"/>
      <c r="K387" s="96"/>
    </row>
    <row r="388" spans="1:11" ht="12.75">
      <c r="A388" s="96"/>
      <c r="B388" s="301"/>
      <c r="C388" s="199"/>
      <c r="E388" s="96"/>
      <c r="F388" s="96"/>
      <c r="J388" s="96"/>
      <c r="K388" s="96"/>
    </row>
    <row r="389" spans="1:11" ht="12.75">
      <c r="A389" s="96"/>
      <c r="B389" s="301"/>
      <c r="C389" s="199"/>
      <c r="E389" s="96"/>
      <c r="F389" s="96"/>
      <c r="J389" s="96"/>
      <c r="K389" s="96"/>
    </row>
    <row r="390" spans="1:11" ht="12.75">
      <c r="A390" s="96"/>
      <c r="B390" s="301"/>
      <c r="C390" s="199"/>
      <c r="E390" s="96"/>
      <c r="F390" s="96"/>
      <c r="J390" s="96"/>
      <c r="K390" s="96"/>
    </row>
    <row r="391" spans="1:11" ht="12.75">
      <c r="A391" s="96"/>
      <c r="B391" s="301"/>
      <c r="C391" s="199"/>
      <c r="E391" s="96"/>
      <c r="F391" s="96"/>
      <c r="J391" s="96"/>
      <c r="K391" s="96"/>
    </row>
    <row r="392" spans="1:11" ht="12.75">
      <c r="A392" s="96"/>
      <c r="B392" s="301"/>
      <c r="C392" s="199"/>
      <c r="E392" s="96"/>
      <c r="F392" s="96"/>
      <c r="J392" s="96"/>
      <c r="K392" s="96"/>
    </row>
    <row r="393" spans="1:11" ht="12.75">
      <c r="A393" s="96"/>
      <c r="B393" s="301"/>
      <c r="C393" s="199"/>
      <c r="E393" s="96"/>
      <c r="F393" s="96"/>
      <c r="J393" s="96"/>
      <c r="K393" s="96"/>
    </row>
    <row r="394" spans="1:11" ht="12.75">
      <c r="A394" s="96"/>
      <c r="B394" s="301"/>
      <c r="C394" s="199"/>
      <c r="E394" s="96"/>
      <c r="F394" s="96"/>
      <c r="J394" s="96"/>
      <c r="K394" s="96"/>
    </row>
    <row r="395" spans="1:11" ht="12.75">
      <c r="A395" s="96"/>
      <c r="B395" s="301"/>
      <c r="C395" s="199"/>
      <c r="E395" s="96"/>
      <c r="F395" s="96"/>
      <c r="J395" s="96"/>
      <c r="K395" s="96"/>
    </row>
    <row r="396" spans="1:11" ht="12.75">
      <c r="A396" s="96"/>
      <c r="B396" s="301"/>
      <c r="C396" s="199"/>
      <c r="E396" s="96"/>
      <c r="F396" s="96"/>
      <c r="J396" s="96"/>
      <c r="K396" s="96"/>
    </row>
    <row r="397" spans="1:11" ht="12.75">
      <c r="A397" s="96"/>
      <c r="B397" s="301"/>
      <c r="C397" s="199"/>
      <c r="E397" s="96"/>
      <c r="F397" s="96"/>
      <c r="J397" s="96"/>
      <c r="K397" s="96"/>
    </row>
    <row r="398" spans="1:11" ht="12.75">
      <c r="A398" s="96"/>
      <c r="B398" s="301"/>
      <c r="C398" s="199"/>
      <c r="E398" s="96"/>
      <c r="F398" s="96"/>
      <c r="J398" s="96"/>
      <c r="K398" s="96"/>
    </row>
    <row r="399" spans="1:11" ht="12.75">
      <c r="A399" s="96"/>
      <c r="B399" s="301"/>
      <c r="C399" s="199"/>
      <c r="E399" s="96"/>
      <c r="F399" s="96"/>
      <c r="J399" s="96"/>
      <c r="K399" s="96"/>
    </row>
    <row r="400" spans="1:11" ht="12.75">
      <c r="A400" s="96"/>
      <c r="B400" s="301"/>
      <c r="C400" s="199"/>
      <c r="E400" s="96"/>
      <c r="F400" s="96"/>
      <c r="J400" s="96"/>
      <c r="K400" s="96"/>
    </row>
    <row r="401" spans="1:11" ht="12.75">
      <c r="A401" s="96"/>
      <c r="B401" s="301"/>
      <c r="C401" s="199"/>
      <c r="E401" s="96"/>
      <c r="F401" s="96"/>
      <c r="J401" s="96"/>
      <c r="K401" s="96"/>
    </row>
    <row r="402" spans="1:11" ht="12.75">
      <c r="A402" s="96"/>
      <c r="B402" s="301"/>
      <c r="C402" s="199"/>
      <c r="E402" s="96"/>
      <c r="F402" s="96"/>
      <c r="J402" s="96"/>
      <c r="K402" s="96"/>
    </row>
    <row r="403" spans="1:11" ht="12.75">
      <c r="A403" s="96"/>
      <c r="B403" s="301"/>
      <c r="C403" s="199"/>
      <c r="E403" s="96"/>
      <c r="F403" s="96"/>
      <c r="J403" s="96"/>
      <c r="K403" s="96"/>
    </row>
    <row r="404" spans="1:11" ht="12.75">
      <c r="A404" s="96"/>
      <c r="B404" s="301"/>
      <c r="C404" s="199"/>
      <c r="E404" s="96"/>
      <c r="F404" s="96"/>
      <c r="J404" s="96"/>
      <c r="K404" s="96"/>
    </row>
    <row r="405" spans="1:11" ht="12.75">
      <c r="A405" s="96"/>
      <c r="B405" s="301"/>
      <c r="C405" s="199"/>
      <c r="E405" s="96"/>
      <c r="F405" s="96"/>
      <c r="J405" s="96"/>
      <c r="K405" s="96"/>
    </row>
    <row r="406" spans="1:11" ht="12.75">
      <c r="A406" s="96"/>
      <c r="B406" s="301"/>
      <c r="C406" s="199"/>
      <c r="E406" s="96"/>
      <c r="F406" s="96"/>
      <c r="J406" s="96"/>
      <c r="K406" s="96"/>
    </row>
    <row r="407" spans="1:11" ht="12.75">
      <c r="A407" s="96"/>
      <c r="B407" s="301"/>
      <c r="C407" s="199"/>
      <c r="E407" s="96"/>
      <c r="F407" s="96"/>
      <c r="J407" s="96"/>
      <c r="K407" s="96"/>
    </row>
    <row r="408" spans="1:11" ht="12.75">
      <c r="A408" s="96"/>
      <c r="B408" s="301"/>
      <c r="C408" s="199"/>
      <c r="E408" s="96"/>
      <c r="F408" s="96"/>
      <c r="J408" s="96"/>
      <c r="K408" s="96"/>
    </row>
    <row r="409" spans="1:11" ht="12.75">
      <c r="A409" s="96"/>
      <c r="B409" s="301"/>
      <c r="C409" s="199"/>
      <c r="E409" s="96"/>
      <c r="F409" s="96"/>
      <c r="J409" s="96"/>
      <c r="K409" s="96"/>
    </row>
    <row r="410" spans="1:11" ht="12.75">
      <c r="A410" s="96"/>
      <c r="B410" s="301"/>
      <c r="C410" s="199"/>
      <c r="E410" s="96"/>
      <c r="F410" s="96"/>
      <c r="J410" s="96"/>
      <c r="K410" s="96"/>
    </row>
    <row r="411" spans="1:11" ht="12.75">
      <c r="A411" s="96"/>
      <c r="B411" s="301"/>
      <c r="C411" s="199"/>
      <c r="E411" s="96"/>
      <c r="F411" s="96"/>
      <c r="J411" s="96"/>
      <c r="K411" s="96"/>
    </row>
    <row r="412" spans="1:11" ht="12.75">
      <c r="A412" s="96"/>
      <c r="B412" s="301"/>
      <c r="C412" s="199"/>
      <c r="E412" s="96"/>
      <c r="F412" s="96"/>
      <c r="J412" s="96"/>
      <c r="K412" s="96"/>
    </row>
    <row r="413" spans="1:11" ht="12.75">
      <c r="A413" s="96"/>
      <c r="B413" s="301"/>
      <c r="C413" s="199"/>
      <c r="E413" s="96"/>
      <c r="F413" s="96"/>
      <c r="J413" s="96"/>
      <c r="K413" s="96"/>
    </row>
    <row r="414" spans="1:11" ht="12.75">
      <c r="A414" s="96"/>
      <c r="B414" s="301"/>
      <c r="C414" s="199"/>
      <c r="E414" s="96"/>
      <c r="F414" s="96"/>
      <c r="J414" s="96"/>
      <c r="K414" s="96"/>
    </row>
    <row r="415" spans="1:11" ht="12.75">
      <c r="A415" s="96"/>
      <c r="B415" s="301"/>
      <c r="C415" s="199"/>
      <c r="E415" s="96"/>
      <c r="F415" s="96"/>
      <c r="J415" s="96"/>
      <c r="K415" s="96"/>
    </row>
    <row r="416" spans="1:11" ht="12.75">
      <c r="A416" s="96"/>
      <c r="B416" s="301"/>
      <c r="C416" s="199"/>
      <c r="E416" s="96"/>
      <c r="F416" s="96"/>
      <c r="J416" s="96"/>
      <c r="K416" s="96"/>
    </row>
    <row r="417" spans="1:11" ht="12.75">
      <c r="A417" s="96"/>
      <c r="B417" s="301"/>
      <c r="C417" s="199"/>
      <c r="E417" s="96"/>
      <c r="F417" s="96"/>
      <c r="J417" s="96"/>
      <c r="K417" s="96"/>
    </row>
    <row r="418" spans="1:11" ht="12.75">
      <c r="A418" s="96"/>
      <c r="B418" s="301"/>
      <c r="C418" s="199"/>
      <c r="E418" s="96"/>
      <c r="F418" s="96"/>
      <c r="J418" s="96"/>
      <c r="K418" s="96"/>
    </row>
    <row r="419" spans="1:11" ht="12.75">
      <c r="A419" s="96"/>
      <c r="B419" s="301"/>
      <c r="C419" s="199"/>
      <c r="E419" s="96"/>
      <c r="F419" s="96"/>
      <c r="J419" s="96"/>
      <c r="K419" s="96"/>
    </row>
    <row r="420" spans="1:11" ht="12.75">
      <c r="A420" s="96"/>
      <c r="B420" s="301"/>
      <c r="C420" s="199"/>
      <c r="E420" s="96"/>
      <c r="F420" s="96"/>
      <c r="J420" s="96"/>
      <c r="K420" s="96"/>
    </row>
    <row r="421" spans="1:11" ht="12.75">
      <c r="A421" s="96"/>
      <c r="B421" s="301"/>
      <c r="C421" s="199"/>
      <c r="E421" s="96"/>
      <c r="F421" s="96"/>
      <c r="J421" s="96"/>
      <c r="K421" s="96"/>
    </row>
    <row r="422" spans="1:11" ht="12.75">
      <c r="A422" s="96"/>
      <c r="B422" s="301"/>
      <c r="C422" s="199"/>
      <c r="E422" s="96"/>
      <c r="F422" s="96"/>
      <c r="J422" s="96"/>
      <c r="K422" s="96"/>
    </row>
    <row r="423" spans="1:11" ht="12.75">
      <c r="A423" s="96"/>
      <c r="B423" s="301"/>
      <c r="C423" s="199"/>
      <c r="E423" s="96"/>
      <c r="F423" s="96"/>
      <c r="J423" s="96"/>
      <c r="K423" s="96"/>
    </row>
    <row r="424" spans="1:11" ht="12.75">
      <c r="A424" s="96"/>
      <c r="B424" s="301"/>
      <c r="C424" s="199"/>
      <c r="E424" s="96"/>
      <c r="F424" s="96"/>
      <c r="J424" s="96"/>
      <c r="K424" s="96"/>
    </row>
    <row r="425" spans="1:11" ht="12.75">
      <c r="A425" s="96"/>
      <c r="B425" s="301"/>
      <c r="C425" s="199"/>
      <c r="E425" s="96"/>
      <c r="F425" s="96"/>
      <c r="J425" s="96"/>
      <c r="K425" s="96"/>
    </row>
    <row r="426" spans="1:11" ht="12.75">
      <c r="A426" s="96"/>
      <c r="B426" s="301"/>
      <c r="C426" s="199"/>
      <c r="E426" s="96"/>
      <c r="F426" s="96"/>
      <c r="J426" s="96"/>
      <c r="K426" s="96"/>
    </row>
    <row r="427" spans="1:11" ht="12.75">
      <c r="A427" s="96"/>
      <c r="B427" s="301"/>
      <c r="C427" s="199"/>
      <c r="E427" s="96"/>
      <c r="F427" s="96"/>
      <c r="J427" s="96"/>
      <c r="K427" s="96"/>
    </row>
    <row r="428" spans="1:11" ht="12.75">
      <c r="A428" s="96"/>
      <c r="B428" s="301"/>
      <c r="C428" s="199"/>
      <c r="E428" s="96"/>
      <c r="F428" s="96"/>
      <c r="J428" s="96"/>
      <c r="K428" s="96"/>
    </row>
    <row r="429" spans="1:11" ht="12.75">
      <c r="A429" s="96"/>
      <c r="B429" s="301"/>
      <c r="C429" s="199"/>
      <c r="E429" s="96"/>
      <c r="F429" s="96"/>
      <c r="J429" s="96"/>
      <c r="K429" s="96"/>
    </row>
    <row r="430" spans="1:11" ht="12.75">
      <c r="A430" s="96"/>
      <c r="B430" s="301"/>
      <c r="C430" s="199"/>
      <c r="E430" s="96"/>
      <c r="F430" s="96"/>
      <c r="J430" s="96"/>
      <c r="K430" s="96"/>
    </row>
    <row r="431" spans="1:11" ht="12.75">
      <c r="A431" s="96"/>
      <c r="B431" s="301"/>
      <c r="C431" s="199"/>
      <c r="E431" s="96"/>
      <c r="F431" s="96"/>
      <c r="J431" s="96"/>
      <c r="K431" s="96"/>
    </row>
    <row r="432" spans="1:11" ht="12.75">
      <c r="A432" s="96"/>
      <c r="B432" s="301"/>
      <c r="C432" s="199"/>
      <c r="E432" s="96"/>
      <c r="F432" s="96"/>
      <c r="J432" s="96"/>
      <c r="K432" s="96"/>
    </row>
    <row r="433" spans="1:11" ht="12.75">
      <c r="A433" s="96"/>
      <c r="B433" s="301"/>
      <c r="C433" s="199"/>
      <c r="E433" s="96"/>
      <c r="F433" s="96"/>
      <c r="J433" s="96"/>
      <c r="K433" s="96"/>
    </row>
    <row r="434" spans="1:11" ht="12.75">
      <c r="A434" s="96"/>
      <c r="B434" s="301"/>
      <c r="C434" s="199"/>
      <c r="E434" s="96"/>
      <c r="F434" s="96"/>
      <c r="J434" s="96"/>
      <c r="K434" s="96"/>
    </row>
    <row r="435" spans="1:11" ht="12.75">
      <c r="A435" s="96"/>
      <c r="B435" s="301"/>
      <c r="C435" s="199"/>
      <c r="E435" s="96"/>
      <c r="F435" s="96"/>
      <c r="J435" s="96"/>
      <c r="K435" s="96"/>
    </row>
    <row r="436" spans="1:11" ht="12.75">
      <c r="A436" s="96"/>
      <c r="B436" s="301"/>
      <c r="C436" s="199"/>
      <c r="E436" s="96"/>
      <c r="F436" s="96"/>
      <c r="J436" s="96"/>
      <c r="K436" s="96"/>
    </row>
    <row r="437" spans="1:11" ht="12.75">
      <c r="A437" s="96"/>
      <c r="B437" s="301"/>
      <c r="C437" s="199"/>
      <c r="E437" s="96"/>
      <c r="F437" s="96"/>
      <c r="J437" s="96"/>
      <c r="K437" s="96"/>
    </row>
    <row r="438" spans="1:11" ht="12.75">
      <c r="A438" s="96"/>
      <c r="B438" s="301"/>
      <c r="C438" s="199"/>
      <c r="E438" s="96"/>
      <c r="F438" s="96"/>
      <c r="J438" s="96"/>
      <c r="K438" s="96"/>
    </row>
    <row r="439" spans="1:11" ht="12.75">
      <c r="A439" s="96"/>
      <c r="B439" s="301"/>
      <c r="C439" s="199"/>
      <c r="E439" s="96"/>
      <c r="F439" s="96"/>
      <c r="J439" s="96"/>
      <c r="K439" s="96"/>
    </row>
    <row r="440" spans="1:11" ht="12.75">
      <c r="A440" s="96"/>
      <c r="B440" s="301"/>
      <c r="C440" s="199"/>
      <c r="E440" s="96"/>
      <c r="F440" s="96"/>
      <c r="J440" s="96"/>
      <c r="K440" s="96"/>
    </row>
    <row r="441" spans="1:11" ht="12.75">
      <c r="A441" s="96"/>
      <c r="B441" s="301"/>
      <c r="C441" s="199"/>
      <c r="E441" s="96"/>
      <c r="F441" s="96"/>
      <c r="J441" s="96"/>
      <c r="K441" s="96"/>
    </row>
    <row r="442" spans="1:11" ht="12.75">
      <c r="A442" s="96"/>
      <c r="B442" s="301"/>
      <c r="C442" s="199"/>
      <c r="E442" s="96"/>
      <c r="F442" s="96"/>
      <c r="J442" s="96"/>
      <c r="K442" s="96"/>
    </row>
    <row r="443" spans="1:11" ht="12.75">
      <c r="A443" s="96"/>
      <c r="B443" s="301"/>
      <c r="C443" s="199"/>
      <c r="E443" s="96"/>
      <c r="F443" s="96"/>
      <c r="J443" s="96"/>
      <c r="K443" s="96"/>
    </row>
    <row r="444" spans="1:11" ht="12.75">
      <c r="A444" s="96"/>
      <c r="B444" s="301"/>
      <c r="C444" s="199"/>
      <c r="E444" s="96"/>
      <c r="F444" s="96"/>
      <c r="J444" s="96"/>
      <c r="K444" s="96"/>
    </row>
    <row r="445" spans="1:11" ht="12.75">
      <c r="A445" s="96"/>
      <c r="B445" s="301"/>
      <c r="C445" s="199"/>
      <c r="E445" s="96"/>
      <c r="F445" s="96"/>
      <c r="J445" s="96"/>
      <c r="K445" s="96"/>
    </row>
    <row r="446" spans="1:11" ht="12.75">
      <c r="A446" s="96"/>
      <c r="B446" s="301"/>
      <c r="C446" s="199"/>
      <c r="E446" s="96"/>
      <c r="F446" s="96"/>
      <c r="J446" s="96"/>
      <c r="K446" s="96"/>
    </row>
    <row r="447" spans="1:11" ht="12.75">
      <c r="A447" s="96"/>
      <c r="B447" s="301"/>
      <c r="C447" s="199"/>
      <c r="E447" s="96"/>
      <c r="F447" s="96"/>
      <c r="J447" s="96"/>
      <c r="K447" s="96"/>
    </row>
    <row r="448" spans="1:11" ht="12.75">
      <c r="A448" s="96"/>
      <c r="B448" s="301"/>
      <c r="C448" s="199"/>
      <c r="E448" s="96"/>
      <c r="F448" s="96"/>
      <c r="J448" s="96"/>
      <c r="K448" s="96"/>
    </row>
    <row r="449" spans="1:11" ht="12.75">
      <c r="A449" s="96"/>
      <c r="B449" s="301"/>
      <c r="C449" s="199"/>
      <c r="E449" s="96"/>
      <c r="F449" s="96"/>
      <c r="J449" s="96"/>
      <c r="K449" s="96"/>
    </row>
    <row r="450" spans="1:11" ht="12.75">
      <c r="A450" s="96"/>
      <c r="B450" s="301"/>
      <c r="C450" s="199"/>
      <c r="E450" s="96"/>
      <c r="F450" s="96"/>
      <c r="J450" s="96"/>
      <c r="K450" s="96"/>
    </row>
    <row r="451" spans="1:11" ht="12.75">
      <c r="A451" s="96"/>
      <c r="B451" s="301"/>
      <c r="C451" s="199"/>
      <c r="E451" s="96"/>
      <c r="F451" s="96"/>
      <c r="J451" s="96"/>
      <c r="K451" s="96"/>
    </row>
    <row r="452" spans="1:11" ht="12.75">
      <c r="A452" s="96"/>
      <c r="B452" s="301"/>
      <c r="C452" s="199"/>
      <c r="E452" s="96"/>
      <c r="F452" s="96"/>
      <c r="J452" s="96"/>
      <c r="K452" s="96"/>
    </row>
    <row r="453" spans="1:11" ht="12.75">
      <c r="A453" s="96"/>
      <c r="B453" s="301"/>
      <c r="C453" s="199"/>
      <c r="E453" s="96"/>
      <c r="F453" s="96"/>
      <c r="J453" s="96"/>
      <c r="K453" s="96"/>
    </row>
    <row r="454" spans="1:11" ht="12.75">
      <c r="A454" s="96"/>
      <c r="B454" s="301"/>
      <c r="C454" s="199"/>
      <c r="E454" s="96"/>
      <c r="F454" s="96"/>
      <c r="J454" s="96"/>
      <c r="K454" s="96"/>
    </row>
    <row r="455" spans="1:11" ht="12.75">
      <c r="A455" s="96"/>
      <c r="B455" s="301"/>
      <c r="C455" s="199"/>
      <c r="E455" s="96"/>
      <c r="F455" s="96"/>
      <c r="J455" s="96"/>
      <c r="K455" s="96"/>
    </row>
    <row r="456" spans="1:11" ht="12.75">
      <c r="A456" s="96"/>
      <c r="B456" s="301"/>
      <c r="C456" s="199"/>
      <c r="E456" s="96"/>
      <c r="F456" s="96"/>
      <c r="J456" s="96"/>
      <c r="K456" s="96"/>
    </row>
    <row r="457" spans="1:11" ht="12.75">
      <c r="A457" s="96"/>
      <c r="B457" s="301"/>
      <c r="C457" s="199"/>
      <c r="E457" s="96"/>
      <c r="F457" s="96"/>
      <c r="J457" s="96"/>
      <c r="K457" s="96"/>
    </row>
    <row r="458" spans="1:11" ht="12.75">
      <c r="A458" s="96"/>
      <c r="B458" s="301"/>
      <c r="C458" s="199"/>
      <c r="E458" s="96"/>
      <c r="F458" s="96"/>
      <c r="J458" s="96"/>
      <c r="K458" s="96"/>
    </row>
    <row r="459" spans="1:11" ht="12.75">
      <c r="A459" s="96"/>
      <c r="B459" s="301"/>
      <c r="C459" s="199"/>
      <c r="E459" s="96"/>
      <c r="F459" s="96"/>
      <c r="J459" s="96"/>
      <c r="K459" s="96"/>
    </row>
    <row r="460" spans="1:11" ht="12.75">
      <c r="A460" s="96"/>
      <c r="B460" s="301"/>
      <c r="C460" s="199"/>
      <c r="E460" s="96"/>
      <c r="F460" s="96"/>
      <c r="J460" s="96"/>
      <c r="K460" s="96"/>
    </row>
    <row r="461" spans="1:11" ht="12.75">
      <c r="A461" s="96"/>
      <c r="B461" s="301"/>
      <c r="C461" s="199"/>
      <c r="E461" s="96"/>
      <c r="F461" s="96"/>
      <c r="J461" s="96"/>
      <c r="K461" s="96"/>
    </row>
    <row r="462" spans="1:11" ht="12.75">
      <c r="A462" s="96"/>
      <c r="B462" s="301"/>
      <c r="C462" s="199"/>
      <c r="E462" s="96"/>
      <c r="F462" s="96"/>
      <c r="J462" s="96"/>
      <c r="K462" s="96"/>
    </row>
    <row r="463" spans="1:11" ht="12.75">
      <c r="A463" s="96"/>
      <c r="B463" s="301"/>
      <c r="C463" s="199"/>
      <c r="E463" s="96"/>
      <c r="F463" s="96"/>
      <c r="J463" s="96"/>
      <c r="K463" s="96"/>
    </row>
    <row r="464" spans="1:11" ht="12.75">
      <c r="A464" s="96"/>
      <c r="B464" s="301"/>
      <c r="C464" s="199"/>
      <c r="E464" s="96"/>
      <c r="F464" s="96"/>
      <c r="J464" s="96"/>
      <c r="K464" s="96"/>
    </row>
    <row r="465" spans="1:11" ht="12.75">
      <c r="A465" s="96"/>
      <c r="B465" s="301"/>
      <c r="C465" s="199"/>
      <c r="E465" s="96"/>
      <c r="F465" s="96"/>
      <c r="J465" s="96"/>
      <c r="K465" s="96"/>
    </row>
    <row r="466" spans="1:11" ht="12.75">
      <c r="A466" s="96"/>
      <c r="B466" s="301"/>
      <c r="C466" s="199"/>
      <c r="E466" s="96"/>
      <c r="F466" s="96"/>
      <c r="J466" s="96"/>
      <c r="K466" s="96"/>
    </row>
    <row r="467" spans="1:11" ht="12.75">
      <c r="A467" s="96"/>
      <c r="B467" s="301"/>
      <c r="C467" s="199"/>
      <c r="E467" s="96"/>
      <c r="F467" s="96"/>
      <c r="J467" s="96"/>
      <c r="K467" s="96"/>
    </row>
    <row r="468" spans="1:11" ht="12.75">
      <c r="A468" s="96"/>
      <c r="B468" s="301"/>
      <c r="C468" s="199"/>
      <c r="E468" s="96"/>
      <c r="F468" s="96"/>
      <c r="J468" s="96"/>
      <c r="K468" s="96"/>
    </row>
    <row r="469" spans="1:11" ht="12.75">
      <c r="A469" s="96"/>
      <c r="B469" s="301"/>
      <c r="C469" s="199"/>
      <c r="E469" s="96"/>
      <c r="F469" s="96"/>
      <c r="J469" s="96"/>
      <c r="K469" s="96"/>
    </row>
    <row r="470" spans="1:11" ht="12.75">
      <c r="A470" s="96"/>
      <c r="B470" s="301"/>
      <c r="C470" s="199"/>
      <c r="E470" s="96"/>
      <c r="F470" s="96"/>
      <c r="J470" s="96"/>
      <c r="K470" s="96"/>
    </row>
    <row r="471" spans="1:11" ht="12.75">
      <c r="A471" s="96"/>
      <c r="B471" s="301"/>
      <c r="C471" s="199"/>
      <c r="E471" s="96"/>
      <c r="F471" s="96"/>
      <c r="J471" s="96"/>
      <c r="K471" s="96"/>
    </row>
    <row r="472" spans="1:11" ht="12.75">
      <c r="A472" s="96"/>
      <c r="B472" s="301"/>
      <c r="C472" s="199"/>
      <c r="E472" s="96"/>
      <c r="F472" s="96"/>
      <c r="J472" s="96"/>
      <c r="K472" s="96"/>
    </row>
    <row r="473" spans="1:11" ht="12.75">
      <c r="A473" s="96"/>
      <c r="B473" s="301"/>
      <c r="C473" s="199"/>
      <c r="E473" s="96"/>
      <c r="F473" s="96"/>
      <c r="J473" s="96"/>
      <c r="K473" s="96"/>
    </row>
    <row r="474" spans="1:11" ht="12.75">
      <c r="A474" s="96"/>
      <c r="B474" s="301"/>
      <c r="C474" s="199"/>
      <c r="E474" s="96"/>
      <c r="F474" s="96"/>
      <c r="J474" s="96"/>
      <c r="K474" s="96"/>
    </row>
    <row r="475" spans="1:11" ht="12.75">
      <c r="A475" s="96"/>
      <c r="B475" s="301"/>
      <c r="C475" s="199"/>
      <c r="E475" s="96"/>
      <c r="F475" s="96"/>
      <c r="J475" s="96"/>
      <c r="K475" s="96"/>
    </row>
    <row r="476" spans="1:11" ht="12.75">
      <c r="A476" s="96"/>
      <c r="B476" s="301"/>
      <c r="C476" s="199"/>
      <c r="E476" s="96"/>
      <c r="F476" s="96"/>
      <c r="J476" s="96"/>
      <c r="K476" s="96"/>
    </row>
    <row r="477" spans="1:11" ht="12.75">
      <c r="A477" s="96"/>
      <c r="B477" s="301"/>
      <c r="C477" s="199"/>
      <c r="E477" s="96"/>
      <c r="F477" s="96"/>
      <c r="J477" s="96"/>
      <c r="K477" s="96"/>
    </row>
    <row r="478" spans="1:11" ht="12.75">
      <c r="A478" s="96"/>
      <c r="B478" s="301"/>
      <c r="C478" s="199"/>
      <c r="E478" s="96"/>
      <c r="F478" s="96"/>
      <c r="J478" s="96"/>
      <c r="K478" s="96"/>
    </row>
    <row r="479" spans="1:11" ht="12.75">
      <c r="A479" s="96"/>
      <c r="B479" s="301"/>
      <c r="C479" s="199"/>
      <c r="E479" s="96"/>
      <c r="F479" s="96"/>
      <c r="J479" s="96"/>
      <c r="K479" s="96"/>
    </row>
    <row r="480" spans="1:11" ht="12.75">
      <c r="A480" s="96"/>
      <c r="B480" s="301"/>
      <c r="C480" s="199"/>
      <c r="E480" s="96"/>
      <c r="F480" s="96"/>
      <c r="J480" s="96"/>
      <c r="K480" s="96"/>
    </row>
    <row r="481" spans="1:11" ht="12.75">
      <c r="A481" s="96"/>
      <c r="B481" s="301"/>
      <c r="C481" s="199"/>
      <c r="E481" s="96"/>
      <c r="F481" s="96"/>
      <c r="J481" s="96"/>
      <c r="K481" s="96"/>
    </row>
    <row r="482" spans="1:11" ht="12.75">
      <c r="A482" s="96"/>
      <c r="B482" s="301"/>
      <c r="C482" s="199"/>
      <c r="E482" s="96"/>
      <c r="F482" s="96"/>
      <c r="J482" s="96"/>
      <c r="K482" s="96"/>
    </row>
    <row r="483" spans="1:11" ht="12.75">
      <c r="A483" s="96"/>
      <c r="B483" s="301"/>
      <c r="C483" s="199"/>
      <c r="E483" s="96"/>
      <c r="F483" s="96"/>
      <c r="J483" s="96"/>
      <c r="K483" s="96"/>
    </row>
    <row r="484" spans="1:11" ht="12.75">
      <c r="A484" s="96"/>
      <c r="B484" s="301"/>
      <c r="C484" s="199"/>
      <c r="E484" s="96"/>
      <c r="F484" s="96"/>
      <c r="J484" s="96"/>
      <c r="K484" s="96"/>
    </row>
    <row r="485" spans="1:11" ht="12.75">
      <c r="A485" s="96"/>
      <c r="B485" s="301"/>
      <c r="C485" s="199"/>
      <c r="E485" s="96"/>
      <c r="F485" s="96"/>
      <c r="J485" s="96"/>
      <c r="K485" s="96"/>
    </row>
    <row r="486" spans="1:11" ht="12.75">
      <c r="A486" s="96"/>
      <c r="B486" s="301"/>
      <c r="C486" s="199"/>
      <c r="E486" s="96"/>
      <c r="F486" s="96"/>
      <c r="J486" s="96"/>
      <c r="K486" s="96"/>
    </row>
    <row r="487" spans="1:11" ht="12.75">
      <c r="A487" s="96"/>
      <c r="B487" s="301"/>
      <c r="C487" s="199"/>
      <c r="E487" s="96"/>
      <c r="F487" s="96"/>
      <c r="J487" s="96"/>
      <c r="K487" s="96"/>
    </row>
    <row r="488" spans="1:11" ht="12.75">
      <c r="A488" s="96"/>
      <c r="B488" s="301"/>
      <c r="C488" s="199"/>
      <c r="E488" s="96"/>
      <c r="F488" s="96"/>
      <c r="J488" s="96"/>
      <c r="K488" s="96"/>
    </row>
    <row r="489" spans="1:11" ht="12.75">
      <c r="A489" s="96"/>
      <c r="B489" s="301"/>
      <c r="C489" s="199"/>
      <c r="E489" s="96"/>
      <c r="F489" s="96"/>
      <c r="J489" s="96"/>
      <c r="K489" s="96"/>
    </row>
    <row r="490" spans="1:11" ht="12.75">
      <c r="A490" s="96"/>
      <c r="B490" s="301"/>
      <c r="C490" s="199"/>
      <c r="E490" s="96"/>
      <c r="F490" s="96"/>
      <c r="J490" s="96"/>
      <c r="K490" s="96"/>
    </row>
    <row r="491" spans="1:11" ht="12.75">
      <c r="A491" s="96"/>
      <c r="B491" s="301"/>
      <c r="C491" s="199"/>
      <c r="E491" s="96"/>
      <c r="F491" s="96"/>
      <c r="J491" s="96"/>
      <c r="K491" s="96"/>
    </row>
    <row r="492" spans="1:11" ht="12.75">
      <c r="A492" s="96"/>
      <c r="B492" s="301"/>
      <c r="C492" s="199"/>
      <c r="E492" s="96"/>
      <c r="F492" s="96"/>
      <c r="J492" s="96"/>
      <c r="K492" s="96"/>
    </row>
    <row r="493" spans="1:11" ht="12.75">
      <c r="A493" s="96"/>
      <c r="B493" s="301"/>
      <c r="C493" s="199"/>
      <c r="E493" s="96"/>
      <c r="F493" s="96"/>
      <c r="J493" s="96"/>
      <c r="K493" s="96"/>
    </row>
    <row r="494" spans="1:11" ht="12.75">
      <c r="A494" s="96"/>
      <c r="B494" s="301"/>
      <c r="C494" s="199"/>
      <c r="E494" s="96"/>
      <c r="F494" s="96"/>
      <c r="J494" s="96"/>
      <c r="K494" s="96"/>
    </row>
    <row r="495" spans="1:11" ht="12.75">
      <c r="A495" s="96"/>
      <c r="B495" s="301"/>
      <c r="C495" s="199"/>
      <c r="E495" s="96"/>
      <c r="F495" s="96"/>
      <c r="J495" s="96"/>
      <c r="K495" s="96"/>
    </row>
    <row r="496" spans="1:11" ht="12.75">
      <c r="A496" s="96"/>
      <c r="B496" s="301"/>
      <c r="C496" s="199"/>
      <c r="E496" s="96"/>
      <c r="F496" s="96"/>
      <c r="J496" s="96"/>
      <c r="K496" s="96"/>
    </row>
    <row r="497" spans="1:11" ht="12.75">
      <c r="A497" s="96"/>
      <c r="B497" s="301"/>
      <c r="C497" s="199"/>
      <c r="E497" s="96"/>
      <c r="F497" s="96"/>
      <c r="J497" s="96"/>
      <c r="K497" s="96"/>
    </row>
    <row r="498" spans="1:11" ht="12.75">
      <c r="A498" s="96"/>
      <c r="B498" s="301"/>
      <c r="C498" s="199"/>
      <c r="E498" s="96"/>
      <c r="F498" s="96"/>
      <c r="J498" s="96"/>
      <c r="K498" s="96"/>
    </row>
    <row r="499" spans="1:11" ht="12.75">
      <c r="A499" s="96"/>
      <c r="B499" s="301"/>
      <c r="C499" s="199"/>
      <c r="E499" s="96"/>
      <c r="F499" s="96"/>
      <c r="J499" s="96"/>
      <c r="K499" s="96"/>
    </row>
    <row r="500" spans="1:11" ht="12.75">
      <c r="A500" s="96"/>
      <c r="B500" s="301"/>
      <c r="C500" s="199"/>
      <c r="E500" s="96"/>
      <c r="F500" s="96"/>
      <c r="J500" s="96"/>
      <c r="K500" s="96"/>
    </row>
    <row r="501" spans="1:11" ht="12.75">
      <c r="A501" s="96"/>
      <c r="B501" s="301"/>
      <c r="C501" s="199"/>
      <c r="E501" s="96"/>
      <c r="F501" s="96"/>
      <c r="J501" s="96"/>
      <c r="K501" s="96"/>
    </row>
    <row r="502" spans="1:11" ht="12.75">
      <c r="A502" s="96"/>
      <c r="B502" s="301"/>
      <c r="C502" s="199"/>
      <c r="E502" s="96"/>
      <c r="F502" s="96"/>
      <c r="J502" s="96"/>
      <c r="K502" s="96"/>
    </row>
    <row r="503" spans="1:11" ht="12.75">
      <c r="A503" s="96"/>
      <c r="B503" s="301"/>
      <c r="C503" s="199"/>
      <c r="E503" s="96"/>
      <c r="F503" s="96"/>
      <c r="J503" s="96"/>
      <c r="K503" s="96"/>
    </row>
    <row r="504" spans="1:11" ht="12.75">
      <c r="A504" s="96"/>
      <c r="B504" s="301"/>
      <c r="C504" s="199"/>
      <c r="E504" s="96"/>
      <c r="F504" s="96"/>
      <c r="J504" s="96"/>
      <c r="K504" s="96"/>
    </row>
    <row r="505" spans="1:11" ht="12.75">
      <c r="A505" s="96"/>
      <c r="B505" s="301"/>
      <c r="C505" s="199"/>
      <c r="E505" s="96"/>
      <c r="F505" s="96"/>
      <c r="J505" s="96"/>
      <c r="K505" s="96"/>
    </row>
    <row r="506" spans="1:11" ht="12.75">
      <c r="A506" s="96"/>
      <c r="B506" s="301"/>
      <c r="C506" s="199"/>
      <c r="E506" s="96"/>
      <c r="F506" s="96"/>
      <c r="J506" s="96"/>
      <c r="K506" s="96"/>
    </row>
    <row r="507" spans="1:11" ht="12.75">
      <c r="A507" s="96"/>
      <c r="B507" s="301"/>
      <c r="C507" s="199"/>
      <c r="E507" s="96"/>
      <c r="F507" s="96"/>
      <c r="J507" s="96"/>
      <c r="K507" s="96"/>
    </row>
    <row r="508" spans="1:11" ht="12.75">
      <c r="A508" s="96"/>
      <c r="B508" s="301"/>
      <c r="C508" s="199"/>
      <c r="E508" s="96"/>
      <c r="F508" s="96"/>
      <c r="J508" s="96"/>
      <c r="K508" s="96"/>
    </row>
    <row r="509" spans="1:11" ht="12.75">
      <c r="A509" s="96"/>
      <c r="B509" s="301"/>
      <c r="C509" s="199"/>
      <c r="E509" s="96"/>
      <c r="F509" s="96"/>
      <c r="J509" s="96"/>
      <c r="K509" s="96"/>
    </row>
    <row r="510" spans="1:11" ht="12.75">
      <c r="A510" s="96"/>
      <c r="B510" s="301"/>
      <c r="C510" s="199"/>
      <c r="E510" s="96"/>
      <c r="F510" s="96"/>
      <c r="J510" s="96"/>
      <c r="K510" s="96"/>
    </row>
    <row r="511" spans="1:11" ht="12.75">
      <c r="A511" s="96"/>
      <c r="B511" s="301"/>
      <c r="C511" s="199"/>
      <c r="E511" s="96"/>
      <c r="F511" s="96"/>
      <c r="J511" s="96"/>
      <c r="K511" s="96"/>
    </row>
    <row r="512" spans="1:11" ht="12.75">
      <c r="A512" s="96"/>
      <c r="B512" s="301"/>
      <c r="C512" s="199"/>
      <c r="E512" s="96"/>
      <c r="F512" s="96"/>
      <c r="J512" s="96"/>
      <c r="K512" s="96"/>
    </row>
    <row r="513" spans="1:11" ht="12.75">
      <c r="A513" s="96"/>
      <c r="B513" s="301"/>
      <c r="C513" s="199"/>
      <c r="E513" s="96"/>
      <c r="F513" s="96"/>
      <c r="J513" s="96"/>
      <c r="K513" s="96"/>
    </row>
    <row r="514" spans="1:11" ht="12.75">
      <c r="A514" s="96"/>
      <c r="B514" s="301"/>
      <c r="C514" s="199"/>
      <c r="E514" s="96"/>
      <c r="F514" s="96"/>
      <c r="J514" s="96"/>
      <c r="K514" s="96"/>
    </row>
    <row r="515" spans="1:11" ht="12.75">
      <c r="A515" s="96"/>
      <c r="B515" s="301"/>
      <c r="C515" s="199"/>
      <c r="E515" s="96"/>
      <c r="F515" s="96"/>
      <c r="J515" s="96"/>
      <c r="K515" s="96"/>
    </row>
    <row r="516" spans="1:11" ht="12.75">
      <c r="A516" s="96"/>
      <c r="B516" s="301"/>
      <c r="C516" s="199"/>
      <c r="E516" s="96"/>
      <c r="F516" s="96"/>
      <c r="J516" s="96"/>
      <c r="K516" s="96"/>
    </row>
    <row r="517" spans="1:11" ht="12.75">
      <c r="A517" s="96"/>
      <c r="B517" s="301"/>
      <c r="C517" s="199"/>
      <c r="E517" s="96"/>
      <c r="F517" s="96"/>
      <c r="J517" s="96"/>
      <c r="K517" s="96"/>
    </row>
    <row r="518" spans="1:11" ht="12.75">
      <c r="A518" s="96"/>
      <c r="B518" s="301"/>
      <c r="C518" s="199"/>
      <c r="E518" s="96"/>
      <c r="F518" s="96"/>
      <c r="J518" s="96"/>
      <c r="K518" s="96"/>
    </row>
    <row r="519" spans="1:11" ht="12.75">
      <c r="A519" s="96"/>
      <c r="B519" s="301"/>
      <c r="C519" s="199"/>
      <c r="E519" s="96"/>
      <c r="F519" s="96"/>
      <c r="J519" s="96"/>
      <c r="K519" s="96"/>
    </row>
    <row r="520" spans="1:11" ht="12.75">
      <c r="A520" s="96"/>
      <c r="B520" s="301"/>
      <c r="C520" s="199"/>
      <c r="E520" s="96"/>
      <c r="F520" s="96"/>
      <c r="J520" s="96"/>
      <c r="K520" s="96"/>
    </row>
    <row r="521" spans="1:11" ht="12.75">
      <c r="A521" s="96"/>
      <c r="B521" s="301"/>
      <c r="C521" s="199"/>
      <c r="E521" s="96"/>
      <c r="F521" s="96"/>
      <c r="J521" s="96"/>
      <c r="K521" s="96"/>
    </row>
    <row r="522" spans="1:11" ht="12.75">
      <c r="A522" s="96"/>
      <c r="B522" s="301"/>
      <c r="C522" s="199"/>
      <c r="E522" s="96"/>
      <c r="F522" s="96"/>
      <c r="J522" s="96"/>
      <c r="K522" s="96"/>
    </row>
    <row r="523" spans="1:11" ht="12.75">
      <c r="A523" s="96"/>
      <c r="B523" s="301"/>
      <c r="C523" s="199"/>
      <c r="E523" s="96"/>
      <c r="F523" s="96"/>
      <c r="J523" s="96"/>
      <c r="K523" s="96"/>
    </row>
    <row r="524" spans="1:11" ht="12.75">
      <c r="A524" s="96"/>
      <c r="B524" s="301"/>
      <c r="C524" s="199"/>
      <c r="E524" s="96"/>
      <c r="F524" s="96"/>
      <c r="J524" s="96"/>
      <c r="K524" s="96"/>
    </row>
    <row r="525" spans="1:11" ht="12.75">
      <c r="A525" s="96"/>
      <c r="B525" s="301"/>
      <c r="C525" s="199"/>
      <c r="E525" s="96"/>
      <c r="F525" s="96"/>
      <c r="J525" s="96"/>
      <c r="K525" s="96"/>
    </row>
    <row r="526" spans="1:11" ht="12.75">
      <c r="A526" s="96"/>
      <c r="B526" s="301"/>
      <c r="C526" s="199"/>
      <c r="E526" s="96"/>
      <c r="F526" s="96"/>
      <c r="J526" s="96"/>
      <c r="K526" s="96"/>
    </row>
    <row r="527" spans="1:11" ht="12.75">
      <c r="A527" s="96"/>
      <c r="B527" s="301"/>
      <c r="C527" s="199"/>
      <c r="E527" s="96"/>
      <c r="F527" s="96"/>
      <c r="J527" s="96"/>
      <c r="K527" s="96"/>
    </row>
    <row r="528" spans="1:11" ht="12.75">
      <c r="A528" s="96"/>
      <c r="B528" s="301"/>
      <c r="C528" s="199"/>
      <c r="E528" s="96"/>
      <c r="F528" s="96"/>
      <c r="J528" s="96"/>
      <c r="K528" s="96"/>
    </row>
    <row r="529" spans="1:11" ht="12.75">
      <c r="A529" s="96"/>
      <c r="B529" s="301"/>
      <c r="C529" s="199"/>
      <c r="E529" s="96"/>
      <c r="F529" s="96"/>
      <c r="J529" s="96"/>
      <c r="K529" s="96"/>
    </row>
    <row r="530" spans="1:11" ht="12.75">
      <c r="A530" s="96"/>
      <c r="B530" s="301"/>
      <c r="C530" s="199"/>
      <c r="E530" s="96"/>
      <c r="F530" s="96"/>
      <c r="J530" s="96"/>
      <c r="K530" s="96"/>
    </row>
    <row r="531" spans="1:11" ht="12.75">
      <c r="A531" s="96"/>
      <c r="B531" s="301"/>
      <c r="C531" s="199"/>
      <c r="E531" s="96"/>
      <c r="F531" s="96"/>
      <c r="J531" s="96"/>
      <c r="K531" s="96"/>
    </row>
    <row r="532" spans="1:11" ht="12.75">
      <c r="A532" s="96"/>
      <c r="B532" s="301"/>
      <c r="C532" s="199"/>
      <c r="E532" s="96"/>
      <c r="F532" s="96"/>
      <c r="J532" s="96"/>
      <c r="K532" s="96"/>
    </row>
    <row r="533" spans="1:11" ht="12.75">
      <c r="A533" s="96"/>
      <c r="B533" s="301"/>
      <c r="C533" s="199"/>
      <c r="E533" s="96"/>
      <c r="F533" s="96"/>
      <c r="J533" s="96"/>
      <c r="K533" s="96"/>
    </row>
    <row r="534" spans="1:11" ht="12.75">
      <c r="A534" s="96"/>
      <c r="B534" s="301"/>
      <c r="C534" s="199"/>
      <c r="E534" s="96"/>
      <c r="F534" s="96"/>
      <c r="J534" s="96"/>
      <c r="K534" s="96"/>
    </row>
    <row r="535" spans="1:11" ht="12.75">
      <c r="A535" s="96"/>
      <c r="B535" s="301"/>
      <c r="C535" s="199"/>
      <c r="E535" s="96"/>
      <c r="F535" s="96"/>
      <c r="J535" s="96"/>
      <c r="K535" s="96"/>
    </row>
    <row r="536" spans="1:11" ht="12.75">
      <c r="A536" s="96"/>
      <c r="B536" s="301"/>
      <c r="C536" s="199"/>
      <c r="E536" s="96"/>
      <c r="F536" s="96"/>
      <c r="J536" s="96"/>
      <c r="K536" s="96"/>
    </row>
    <row r="537" spans="1:11" ht="12.75">
      <c r="A537" s="96"/>
      <c r="B537" s="301"/>
      <c r="C537" s="199"/>
      <c r="E537" s="96"/>
      <c r="F537" s="96"/>
      <c r="J537" s="96"/>
      <c r="K537" s="96"/>
    </row>
    <row r="538" spans="1:11" ht="12.75">
      <c r="A538" s="96"/>
      <c r="B538" s="301"/>
      <c r="C538" s="199"/>
      <c r="E538" s="96"/>
      <c r="F538" s="96"/>
      <c r="J538" s="96"/>
      <c r="K538" s="96"/>
    </row>
    <row r="539" spans="1:11" ht="12.75">
      <c r="A539" s="96"/>
      <c r="B539" s="301"/>
      <c r="C539" s="199"/>
      <c r="E539" s="96"/>
      <c r="F539" s="96"/>
      <c r="J539" s="96"/>
      <c r="K539" s="96"/>
    </row>
    <row r="540" spans="1:11" ht="12.75">
      <c r="A540" s="96"/>
      <c r="B540" s="301"/>
      <c r="C540" s="199"/>
      <c r="E540" s="96"/>
      <c r="F540" s="96"/>
      <c r="J540" s="96"/>
      <c r="K540" s="96"/>
    </row>
    <row r="541" spans="1:11" ht="12.75">
      <c r="A541" s="96"/>
      <c r="B541" s="301"/>
      <c r="C541" s="199"/>
      <c r="E541" s="96"/>
      <c r="F541" s="96"/>
      <c r="J541" s="96"/>
      <c r="K541" s="96"/>
    </row>
    <row r="542" spans="1:11" ht="12.75">
      <c r="A542" s="96"/>
      <c r="B542" s="301"/>
      <c r="C542" s="199"/>
      <c r="E542" s="96"/>
      <c r="F542" s="96"/>
      <c r="J542" s="96"/>
      <c r="K542" s="96"/>
    </row>
    <row r="543" spans="1:11" ht="12.75">
      <c r="A543" s="96"/>
      <c r="B543" s="301"/>
      <c r="C543" s="199"/>
      <c r="E543" s="96"/>
      <c r="F543" s="96"/>
      <c r="J543" s="96"/>
      <c r="K543" s="96"/>
    </row>
    <row r="544" spans="1:11" ht="12.75">
      <c r="A544" s="96"/>
      <c r="B544" s="301"/>
      <c r="C544" s="199"/>
      <c r="E544" s="96"/>
      <c r="F544" s="96"/>
      <c r="J544" s="96"/>
      <c r="K544" s="96"/>
    </row>
    <row r="545" spans="1:11" ht="12.75">
      <c r="A545" s="96"/>
      <c r="B545" s="301"/>
      <c r="C545" s="199"/>
      <c r="E545" s="96"/>
      <c r="F545" s="96"/>
      <c r="J545" s="96"/>
      <c r="K545" s="96"/>
    </row>
    <row r="546" spans="1:11" ht="12.75">
      <c r="A546" s="96"/>
      <c r="B546" s="301"/>
      <c r="C546" s="199"/>
      <c r="E546" s="96"/>
      <c r="F546" s="96"/>
      <c r="J546" s="96"/>
      <c r="K546" s="96"/>
    </row>
    <row r="547" spans="1:11" ht="12.75">
      <c r="A547" s="96"/>
      <c r="B547" s="301"/>
      <c r="C547" s="199"/>
      <c r="E547" s="96"/>
      <c r="F547" s="96"/>
      <c r="J547" s="96"/>
      <c r="K547" s="96"/>
    </row>
    <row r="548" spans="1:11" ht="12.75">
      <c r="A548" s="96"/>
      <c r="B548" s="301"/>
      <c r="C548" s="199"/>
      <c r="E548" s="96"/>
      <c r="F548" s="96"/>
      <c r="J548" s="96"/>
      <c r="K548" s="96"/>
    </row>
    <row r="549" spans="1:11" ht="12.75">
      <c r="A549" s="96"/>
      <c r="B549" s="301"/>
      <c r="C549" s="199"/>
      <c r="E549" s="96"/>
      <c r="F549" s="96"/>
      <c r="J549" s="96"/>
      <c r="K549" s="96"/>
    </row>
    <row r="550" spans="1:11" ht="12.75">
      <c r="A550" s="96"/>
      <c r="B550" s="301"/>
      <c r="C550" s="199"/>
      <c r="E550" s="96"/>
      <c r="F550" s="96"/>
      <c r="J550" s="96"/>
      <c r="K550" s="96"/>
    </row>
    <row r="551" spans="1:11" ht="12.75">
      <c r="A551" s="96"/>
      <c r="B551" s="301"/>
      <c r="C551" s="199"/>
      <c r="E551" s="96"/>
      <c r="F551" s="96"/>
      <c r="J551" s="96"/>
      <c r="K551" s="96"/>
    </row>
    <row r="552" spans="1:11" ht="12.75">
      <c r="A552" s="96"/>
      <c r="B552" s="301"/>
      <c r="C552" s="199"/>
      <c r="E552" s="96"/>
      <c r="F552" s="96"/>
      <c r="J552" s="96"/>
      <c r="K552" s="96"/>
    </row>
    <row r="553" spans="1:11" ht="12.75">
      <c r="A553" s="96"/>
      <c r="B553" s="301"/>
      <c r="C553" s="199"/>
      <c r="E553" s="96"/>
      <c r="F553" s="96"/>
      <c r="J553" s="96"/>
      <c r="K553" s="96"/>
    </row>
    <row r="554" spans="1:11" ht="12.75">
      <c r="A554" s="96"/>
      <c r="B554" s="301"/>
      <c r="C554" s="199"/>
      <c r="E554" s="96"/>
      <c r="F554" s="96"/>
      <c r="J554" s="96"/>
      <c r="K554" s="96"/>
    </row>
    <row r="555" spans="1:11" ht="12.75">
      <c r="A555" s="96"/>
      <c r="B555" s="301"/>
      <c r="C555" s="199"/>
      <c r="E555" s="96"/>
      <c r="F555" s="96"/>
      <c r="J555" s="96"/>
      <c r="K555" s="96"/>
    </row>
    <row r="556" spans="1:11" ht="12.75">
      <c r="A556" s="96"/>
      <c r="B556" s="301"/>
      <c r="C556" s="199"/>
      <c r="E556" s="96"/>
      <c r="F556" s="96"/>
      <c r="J556" s="96"/>
      <c r="K556" s="96"/>
    </row>
    <row r="557" spans="1:11" ht="12.75">
      <c r="A557" s="96"/>
      <c r="B557" s="301"/>
      <c r="C557" s="199"/>
      <c r="E557" s="96"/>
      <c r="F557" s="96"/>
      <c r="J557" s="96"/>
      <c r="K557" s="96"/>
    </row>
    <row r="558" spans="1:11" ht="12.75">
      <c r="A558" s="96"/>
      <c r="B558" s="301"/>
      <c r="C558" s="199"/>
      <c r="E558" s="96"/>
      <c r="F558" s="96"/>
      <c r="J558" s="96"/>
      <c r="K558" s="96"/>
    </row>
    <row r="559" spans="1:11" ht="12.75">
      <c r="A559" s="96"/>
      <c r="B559" s="301"/>
      <c r="C559" s="199"/>
      <c r="E559" s="96"/>
      <c r="F559" s="96"/>
      <c r="J559" s="96"/>
      <c r="K559" s="96"/>
    </row>
    <row r="560" spans="1:11" ht="12.75">
      <c r="A560" s="96"/>
      <c r="B560" s="301"/>
      <c r="C560" s="199"/>
      <c r="E560" s="96"/>
      <c r="F560" s="96"/>
      <c r="J560" s="96"/>
      <c r="K560" s="96"/>
    </row>
    <row r="561" spans="1:11" ht="12.75">
      <c r="A561" s="96"/>
      <c r="B561" s="301"/>
      <c r="C561" s="199"/>
      <c r="E561" s="96"/>
      <c r="F561" s="96"/>
      <c r="J561" s="96"/>
      <c r="K561" s="96"/>
    </row>
    <row r="562" spans="1:11" ht="12.75">
      <c r="A562" s="96"/>
      <c r="B562" s="301"/>
      <c r="C562" s="199"/>
      <c r="E562" s="96"/>
      <c r="F562" s="96"/>
      <c r="J562" s="96"/>
      <c r="K562" s="96"/>
    </row>
    <row r="563" spans="1:11" ht="12.75">
      <c r="A563" s="96"/>
      <c r="B563" s="301"/>
      <c r="C563" s="199"/>
      <c r="E563" s="96"/>
      <c r="F563" s="96"/>
      <c r="J563" s="96"/>
      <c r="K563" s="96"/>
    </row>
    <row r="564" spans="1:11" ht="12.75">
      <c r="A564" s="96"/>
      <c r="B564" s="301"/>
      <c r="C564" s="199"/>
      <c r="E564" s="96"/>
      <c r="F564" s="96"/>
      <c r="J564" s="96"/>
      <c r="K564" s="96"/>
    </row>
    <row r="565" spans="1:11" ht="12.75">
      <c r="A565" s="96"/>
      <c r="B565" s="301"/>
      <c r="C565" s="199"/>
      <c r="E565" s="96"/>
      <c r="F565" s="96"/>
      <c r="J565" s="96"/>
      <c r="K565" s="96"/>
    </row>
    <row r="566" spans="1:11" ht="12.75">
      <c r="A566" s="96"/>
      <c r="B566" s="301"/>
      <c r="C566" s="199"/>
      <c r="E566" s="96"/>
      <c r="F566" s="96"/>
      <c r="J566" s="96"/>
      <c r="K566" s="96"/>
    </row>
    <row r="567" spans="1:11" ht="12.75">
      <c r="A567" s="96"/>
      <c r="B567" s="301"/>
      <c r="C567" s="199"/>
      <c r="E567" s="96"/>
      <c r="F567" s="96"/>
      <c r="J567" s="96"/>
      <c r="K567" s="96"/>
    </row>
    <row r="568" spans="1:11" ht="12.75">
      <c r="A568" s="96"/>
      <c r="B568" s="301"/>
      <c r="C568" s="199"/>
      <c r="E568" s="96"/>
      <c r="F568" s="96"/>
      <c r="J568" s="96"/>
      <c r="K568" s="96"/>
    </row>
    <row r="569" spans="1:11" ht="12.75">
      <c r="A569" s="96"/>
      <c r="B569" s="301"/>
      <c r="C569" s="199"/>
      <c r="E569" s="96"/>
      <c r="F569" s="96"/>
      <c r="J569" s="96"/>
      <c r="K569" s="96"/>
    </row>
    <row r="570" spans="1:11" ht="12.75">
      <c r="A570" s="96"/>
      <c r="B570" s="301"/>
      <c r="C570" s="199"/>
      <c r="E570" s="96"/>
      <c r="F570" s="96"/>
      <c r="J570" s="96"/>
      <c r="K570" s="96"/>
    </row>
    <row r="571" spans="1:11" ht="12.75">
      <c r="A571" s="96"/>
      <c r="B571" s="301"/>
      <c r="C571" s="199"/>
      <c r="E571" s="96"/>
      <c r="F571" s="96"/>
      <c r="J571" s="96"/>
      <c r="K571" s="96"/>
    </row>
    <row r="572" spans="1:11" ht="12.75">
      <c r="A572" s="96"/>
      <c r="B572" s="301"/>
      <c r="C572" s="199"/>
      <c r="E572" s="96"/>
      <c r="F572" s="96"/>
      <c r="J572" s="96"/>
      <c r="K572" s="96"/>
    </row>
    <row r="573" spans="1:11" ht="12.75">
      <c r="A573" s="96"/>
      <c r="B573" s="301"/>
      <c r="C573" s="199"/>
      <c r="E573" s="96"/>
      <c r="F573" s="96"/>
      <c r="J573" s="96"/>
      <c r="K573" s="96"/>
    </row>
    <row r="574" spans="1:11" ht="12.75">
      <c r="A574" s="96"/>
      <c r="B574" s="301"/>
      <c r="C574" s="199"/>
      <c r="E574" s="96"/>
      <c r="F574" s="96"/>
      <c r="J574" s="96"/>
      <c r="K574" s="96"/>
    </row>
    <row r="575" spans="1:11" ht="12.75">
      <c r="A575" s="96"/>
      <c r="B575" s="301"/>
      <c r="C575" s="199"/>
      <c r="E575" s="96"/>
      <c r="F575" s="96"/>
      <c r="J575" s="96"/>
      <c r="K575" s="96"/>
    </row>
    <row r="576" spans="1:11" ht="12.75">
      <c r="A576" s="96"/>
      <c r="B576" s="301"/>
      <c r="C576" s="199"/>
      <c r="E576" s="96"/>
      <c r="F576" s="96"/>
      <c r="J576" s="96"/>
      <c r="K576" s="96"/>
    </row>
    <row r="577" spans="1:11" ht="12.75">
      <c r="A577" s="96"/>
      <c r="B577" s="301"/>
      <c r="C577" s="199"/>
      <c r="E577" s="96"/>
      <c r="F577" s="96"/>
      <c r="J577" s="96"/>
      <c r="K577" s="96"/>
    </row>
    <row r="578" spans="1:11" ht="12.75">
      <c r="A578" s="96"/>
      <c r="B578" s="301"/>
      <c r="C578" s="199"/>
      <c r="E578" s="96"/>
      <c r="F578" s="96"/>
      <c r="J578" s="96"/>
      <c r="K578" s="96"/>
    </row>
    <row r="579" spans="1:11" ht="12.75">
      <c r="A579" s="96"/>
      <c r="B579" s="301"/>
      <c r="C579" s="199"/>
      <c r="E579" s="96"/>
      <c r="F579" s="96"/>
      <c r="J579" s="96"/>
      <c r="K579" s="96"/>
    </row>
    <row r="580" spans="1:11" ht="12.75">
      <c r="A580" s="96"/>
      <c r="B580" s="301"/>
      <c r="C580" s="199"/>
      <c r="E580" s="96"/>
      <c r="F580" s="96"/>
      <c r="J580" s="96"/>
      <c r="K580" s="96"/>
    </row>
    <row r="581" spans="1:11" ht="12.75">
      <c r="A581" s="96"/>
      <c r="B581" s="301"/>
      <c r="C581" s="199"/>
      <c r="E581" s="96"/>
      <c r="F581" s="96"/>
      <c r="J581" s="96"/>
      <c r="K581" s="96"/>
    </row>
    <row r="582" spans="1:11" ht="12.75">
      <c r="A582" s="96"/>
      <c r="B582" s="301"/>
      <c r="C582" s="199"/>
      <c r="E582" s="96"/>
      <c r="F582" s="96"/>
      <c r="J582" s="96"/>
      <c r="K582" s="96"/>
    </row>
    <row r="583" spans="1:11" ht="12.75">
      <c r="A583" s="96"/>
      <c r="B583" s="301"/>
      <c r="C583" s="199"/>
      <c r="E583" s="96"/>
      <c r="F583" s="96"/>
      <c r="J583" s="96"/>
      <c r="K583" s="96"/>
    </row>
    <row r="584" spans="1:11" ht="12.75">
      <c r="A584" s="96"/>
      <c r="B584" s="301"/>
      <c r="C584" s="199"/>
      <c r="E584" s="96"/>
      <c r="F584" s="96"/>
      <c r="J584" s="96"/>
      <c r="K584" s="96"/>
    </row>
    <row r="585" spans="1:11" ht="12.75">
      <c r="A585" s="96"/>
      <c r="B585" s="301"/>
      <c r="C585" s="199"/>
      <c r="E585" s="96"/>
      <c r="F585" s="96"/>
      <c r="J585" s="96"/>
      <c r="K585" s="96"/>
    </row>
    <row r="586" spans="1:11" ht="12.75">
      <c r="A586" s="96"/>
      <c r="B586" s="301"/>
      <c r="C586" s="199"/>
      <c r="E586" s="96"/>
      <c r="F586" s="96"/>
      <c r="J586" s="96"/>
      <c r="K586" s="96"/>
    </row>
    <row r="587" spans="1:11" ht="12.75">
      <c r="A587" s="96"/>
      <c r="B587" s="301"/>
      <c r="C587" s="199"/>
      <c r="E587" s="96"/>
      <c r="F587" s="96"/>
      <c r="J587" s="96"/>
      <c r="K587" s="96"/>
    </row>
    <row r="588" spans="1:11" ht="12.75">
      <c r="A588" s="96"/>
      <c r="B588" s="301"/>
      <c r="C588" s="199"/>
      <c r="E588" s="96"/>
      <c r="F588" s="96"/>
      <c r="J588" s="96"/>
      <c r="K588" s="96"/>
    </row>
    <row r="589" spans="1:11" ht="12.75">
      <c r="A589" s="96"/>
      <c r="B589" s="301"/>
      <c r="C589" s="199"/>
      <c r="E589" s="96"/>
      <c r="F589" s="96"/>
      <c r="J589" s="96"/>
      <c r="K589" s="96"/>
    </row>
    <row r="590" spans="1:11" ht="12.75">
      <c r="A590" s="96"/>
      <c r="B590" s="301"/>
      <c r="C590" s="199"/>
      <c r="E590" s="96"/>
      <c r="F590" s="96"/>
      <c r="J590" s="96"/>
      <c r="K590" s="96"/>
    </row>
    <row r="591" spans="1:11" ht="12.75">
      <c r="A591" s="96"/>
      <c r="B591" s="301"/>
      <c r="C591" s="199"/>
      <c r="E591" s="96"/>
      <c r="F591" s="96"/>
      <c r="J591" s="96"/>
      <c r="K591" s="96"/>
    </row>
    <row r="592" spans="1:11" ht="12.75">
      <c r="A592" s="96"/>
      <c r="B592" s="301"/>
      <c r="C592" s="199"/>
      <c r="E592" s="96"/>
      <c r="F592" s="96"/>
      <c r="J592" s="96"/>
      <c r="K592" s="96"/>
    </row>
    <row r="593" spans="1:11" ht="12.75">
      <c r="A593" s="96"/>
      <c r="B593" s="301"/>
      <c r="C593" s="199"/>
      <c r="E593" s="96"/>
      <c r="F593" s="96"/>
      <c r="J593" s="96"/>
      <c r="K593" s="96"/>
    </row>
    <row r="594" spans="1:11" ht="12.75">
      <c r="A594" s="96"/>
      <c r="B594" s="301"/>
      <c r="C594" s="199"/>
      <c r="E594" s="96"/>
      <c r="F594" s="96"/>
      <c r="J594" s="96"/>
      <c r="K594" s="96"/>
    </row>
    <row r="595" spans="1:11" ht="12.75">
      <c r="A595" s="96"/>
      <c r="B595" s="301"/>
      <c r="C595" s="199"/>
      <c r="E595" s="96"/>
      <c r="F595" s="96"/>
      <c r="J595" s="96"/>
      <c r="K595" s="96"/>
    </row>
    <row r="596" spans="1:11" ht="12.75">
      <c r="A596" s="96"/>
      <c r="B596" s="301"/>
      <c r="C596" s="199"/>
      <c r="E596" s="96"/>
      <c r="F596" s="96"/>
      <c r="J596" s="96"/>
      <c r="K596" s="96"/>
    </row>
    <row r="597" spans="1:11" ht="12.75">
      <c r="A597" s="96"/>
      <c r="B597" s="301"/>
      <c r="C597" s="199"/>
      <c r="E597" s="96"/>
      <c r="F597" s="96"/>
      <c r="J597" s="96"/>
      <c r="K597" s="96"/>
    </row>
    <row r="598" spans="1:11" ht="12.75">
      <c r="A598" s="96"/>
      <c r="B598" s="301"/>
      <c r="C598" s="199"/>
      <c r="E598" s="96"/>
      <c r="F598" s="96"/>
      <c r="J598" s="96"/>
      <c r="K598" s="96"/>
    </row>
    <row r="599" spans="1:11" ht="12.75">
      <c r="A599" s="96"/>
      <c r="B599" s="301"/>
      <c r="C599" s="199"/>
      <c r="E599" s="96"/>
      <c r="F599" s="96"/>
      <c r="J599" s="96"/>
      <c r="K599" s="96"/>
    </row>
    <row r="600" spans="1:11" ht="12.75">
      <c r="A600" s="96"/>
      <c r="B600" s="301"/>
      <c r="C600" s="199"/>
      <c r="E600" s="96"/>
      <c r="F600" s="96"/>
      <c r="J600" s="96"/>
      <c r="K600" s="96"/>
    </row>
    <row r="601" spans="1:11" ht="12.75">
      <c r="A601" s="96"/>
      <c r="B601" s="301"/>
      <c r="C601" s="199"/>
      <c r="E601" s="96"/>
      <c r="F601" s="96"/>
      <c r="J601" s="96"/>
      <c r="K601" s="96"/>
    </row>
    <row r="602" spans="1:11" ht="12.75">
      <c r="A602" s="96"/>
      <c r="B602" s="301"/>
      <c r="C602" s="199"/>
      <c r="E602" s="96"/>
      <c r="F602" s="96"/>
      <c r="J602" s="96"/>
      <c r="K602" s="96"/>
    </row>
    <row r="603" spans="1:11" ht="12.75">
      <c r="A603" s="96"/>
      <c r="B603" s="301"/>
      <c r="C603" s="199"/>
      <c r="E603" s="96"/>
      <c r="F603" s="96"/>
      <c r="J603" s="96"/>
      <c r="K603" s="96"/>
    </row>
    <row r="604" spans="1:11" ht="12.75">
      <c r="A604" s="96"/>
      <c r="B604" s="301"/>
      <c r="C604" s="199"/>
      <c r="E604" s="96"/>
      <c r="F604" s="96"/>
      <c r="J604" s="96"/>
      <c r="K604" s="96"/>
    </row>
    <row r="605" spans="1:11" ht="12.75">
      <c r="A605" s="96"/>
      <c r="B605" s="301"/>
      <c r="C605" s="199"/>
      <c r="E605" s="96"/>
      <c r="F605" s="96"/>
      <c r="J605" s="96"/>
      <c r="K605" s="96"/>
    </row>
    <row r="606" spans="1:11" ht="12.75">
      <c r="A606" s="96"/>
      <c r="B606" s="301"/>
      <c r="C606" s="199"/>
      <c r="E606" s="96"/>
      <c r="F606" s="96"/>
      <c r="J606" s="96"/>
      <c r="K606" s="96"/>
    </row>
    <row r="607" spans="1:11" ht="12.75">
      <c r="A607" s="96"/>
      <c r="B607" s="301"/>
      <c r="C607" s="199"/>
      <c r="E607" s="96"/>
      <c r="F607" s="96"/>
      <c r="J607" s="96"/>
      <c r="K607" s="96"/>
    </row>
    <row r="608" spans="1:11" ht="12.75">
      <c r="A608" s="96"/>
      <c r="B608" s="301"/>
      <c r="C608" s="199"/>
      <c r="E608" s="96"/>
      <c r="F608" s="96"/>
      <c r="J608" s="96"/>
      <c r="K608" s="96"/>
    </row>
    <row r="609" spans="1:11" ht="12.75">
      <c r="A609" s="96"/>
      <c r="B609" s="301"/>
      <c r="C609" s="199"/>
      <c r="E609" s="96"/>
      <c r="F609" s="96"/>
      <c r="J609" s="96"/>
      <c r="K609" s="96"/>
    </row>
    <row r="610" spans="1:11" ht="12.75">
      <c r="A610" s="96"/>
      <c r="B610" s="301"/>
      <c r="C610" s="199"/>
      <c r="E610" s="96"/>
      <c r="F610" s="96"/>
      <c r="J610" s="96"/>
      <c r="K610" s="96"/>
    </row>
    <row r="611" spans="1:11" ht="12.75">
      <c r="A611" s="96"/>
      <c r="B611" s="301"/>
      <c r="C611" s="199"/>
      <c r="E611" s="96"/>
      <c r="F611" s="96"/>
      <c r="J611" s="96"/>
      <c r="K611" s="96"/>
    </row>
    <row r="612" spans="1:11" ht="12.75">
      <c r="A612" s="96"/>
      <c r="B612" s="301"/>
      <c r="C612" s="199"/>
      <c r="E612" s="96"/>
      <c r="F612" s="96"/>
      <c r="J612" s="96"/>
      <c r="K612" s="96"/>
    </row>
    <row r="613" spans="1:11" ht="12.75">
      <c r="A613" s="96"/>
      <c r="B613" s="301"/>
      <c r="C613" s="199"/>
      <c r="E613" s="96"/>
      <c r="F613" s="96"/>
      <c r="J613" s="96"/>
      <c r="K613" s="96"/>
    </row>
    <row r="614" spans="1:11" ht="12.75">
      <c r="A614" s="96"/>
      <c r="B614" s="301"/>
      <c r="C614" s="199"/>
      <c r="E614" s="96"/>
      <c r="F614" s="96"/>
      <c r="J614" s="96"/>
      <c r="K614" s="96"/>
    </row>
    <row r="615" spans="1:11" ht="12.75">
      <c r="A615" s="96"/>
      <c r="B615" s="301"/>
      <c r="C615" s="199"/>
      <c r="E615" s="96"/>
      <c r="F615" s="96"/>
      <c r="J615" s="96"/>
      <c r="K615" s="96"/>
    </row>
    <row r="616" spans="1:11" ht="12.75">
      <c r="A616" s="96"/>
      <c r="B616" s="301"/>
      <c r="C616" s="199"/>
      <c r="E616" s="96"/>
      <c r="F616" s="96"/>
      <c r="J616" s="96"/>
      <c r="K616" s="96"/>
    </row>
    <row r="617" spans="1:11" ht="12.75">
      <c r="A617" s="96"/>
      <c r="B617" s="301"/>
      <c r="C617" s="199"/>
      <c r="E617" s="96"/>
      <c r="F617" s="96"/>
      <c r="J617" s="96"/>
      <c r="K617" s="96"/>
    </row>
    <row r="618" spans="1:11" ht="12.75">
      <c r="A618" s="96"/>
      <c r="B618" s="301"/>
      <c r="C618" s="199"/>
      <c r="E618" s="96"/>
      <c r="F618" s="96"/>
      <c r="J618" s="96"/>
      <c r="K618" s="96"/>
    </row>
    <row r="619" spans="1:11" ht="12.75">
      <c r="A619" s="96"/>
      <c r="B619" s="301"/>
      <c r="C619" s="199"/>
      <c r="E619" s="96"/>
      <c r="F619" s="96"/>
      <c r="J619" s="96"/>
      <c r="K619" s="96"/>
    </row>
    <row r="620" spans="1:11" ht="12.75">
      <c r="A620" s="96"/>
      <c r="B620" s="301"/>
      <c r="C620" s="199"/>
      <c r="E620" s="96"/>
      <c r="F620" s="96"/>
      <c r="J620" s="96"/>
      <c r="K620" s="96"/>
    </row>
    <row r="621" spans="1:11" ht="12.75">
      <c r="A621" s="96"/>
      <c r="B621" s="301"/>
      <c r="C621" s="199"/>
      <c r="E621" s="96"/>
      <c r="F621" s="96"/>
      <c r="J621" s="96"/>
      <c r="K621" s="96"/>
    </row>
    <row r="622" spans="1:11" ht="12.75">
      <c r="A622" s="96"/>
      <c r="B622" s="301"/>
      <c r="C622" s="199"/>
      <c r="E622" s="96"/>
      <c r="F622" s="96"/>
      <c r="J622" s="96"/>
      <c r="K622" s="96"/>
    </row>
    <row r="623" spans="1:11" ht="12.75">
      <c r="A623" s="96"/>
      <c r="B623" s="301"/>
      <c r="C623" s="199"/>
      <c r="E623" s="96"/>
      <c r="F623" s="96"/>
      <c r="J623" s="96"/>
      <c r="K623" s="96"/>
    </row>
    <row r="624" spans="1:11" ht="12.75">
      <c r="A624" s="96"/>
      <c r="B624" s="301"/>
      <c r="C624" s="199"/>
      <c r="E624" s="96"/>
      <c r="F624" s="96"/>
      <c r="J624" s="96"/>
      <c r="K624" s="96"/>
    </row>
    <row r="625" spans="1:11" ht="12.75">
      <c r="A625" s="96"/>
      <c r="B625" s="301"/>
      <c r="C625" s="199"/>
      <c r="E625" s="96"/>
      <c r="F625" s="96"/>
      <c r="J625" s="96"/>
      <c r="K625" s="96"/>
    </row>
    <row r="626" spans="1:11" ht="12.75">
      <c r="A626" s="96"/>
      <c r="B626" s="301"/>
      <c r="C626" s="199"/>
      <c r="E626" s="96"/>
      <c r="F626" s="96"/>
      <c r="J626" s="96"/>
      <c r="K626" s="96"/>
    </row>
    <row r="627" spans="1:11" ht="12.75">
      <c r="A627" s="96"/>
      <c r="B627" s="301"/>
      <c r="C627" s="199"/>
      <c r="E627" s="96"/>
      <c r="F627" s="96"/>
      <c r="J627" s="96"/>
      <c r="K627" s="96"/>
    </row>
    <row r="628" spans="1:11" ht="12.75">
      <c r="A628" s="96"/>
      <c r="B628" s="301"/>
      <c r="C628" s="199"/>
      <c r="E628" s="96"/>
      <c r="F628" s="96"/>
      <c r="J628" s="96"/>
      <c r="K628" s="96"/>
    </row>
    <row r="629" spans="1:11" ht="12.75">
      <c r="A629" s="96"/>
      <c r="B629" s="301"/>
      <c r="C629" s="199"/>
      <c r="E629" s="96"/>
      <c r="F629" s="96"/>
      <c r="J629" s="96"/>
      <c r="K629" s="96"/>
    </row>
    <row r="630" spans="1:11" ht="12.75">
      <c r="A630" s="96"/>
      <c r="B630" s="301"/>
      <c r="C630" s="199"/>
      <c r="E630" s="96"/>
      <c r="F630" s="96"/>
      <c r="J630" s="96"/>
      <c r="K630" s="96"/>
    </row>
    <row r="631" spans="1:11" ht="12.75">
      <c r="A631" s="96"/>
      <c r="B631" s="301"/>
      <c r="C631" s="199"/>
      <c r="E631" s="96"/>
      <c r="F631" s="96"/>
      <c r="J631" s="96"/>
      <c r="K631" s="96"/>
    </row>
    <row r="632" spans="1:11" ht="12.75">
      <c r="A632" s="96"/>
      <c r="B632" s="301"/>
      <c r="C632" s="199"/>
      <c r="E632" s="96"/>
      <c r="F632" s="96"/>
      <c r="J632" s="96"/>
      <c r="K632" s="96"/>
    </row>
    <row r="633" spans="1:11" ht="12.75">
      <c r="A633" s="96"/>
      <c r="B633" s="301"/>
      <c r="C633" s="199"/>
      <c r="E633" s="96"/>
      <c r="F633" s="96"/>
      <c r="J633" s="96"/>
      <c r="K633" s="96"/>
    </row>
    <row r="634" spans="1:11" ht="12.75">
      <c r="A634" s="96"/>
      <c r="B634" s="301"/>
      <c r="C634" s="199"/>
      <c r="E634" s="96"/>
      <c r="F634" s="96"/>
      <c r="J634" s="96"/>
      <c r="K634" s="96"/>
    </row>
    <row r="635" spans="1:11" ht="12.75">
      <c r="A635" s="96"/>
      <c r="B635" s="301"/>
      <c r="C635" s="199"/>
      <c r="E635" s="96"/>
      <c r="F635" s="96"/>
      <c r="J635" s="96"/>
      <c r="K635" s="96"/>
    </row>
    <row r="636" spans="1:11" ht="12.75">
      <c r="A636" s="96"/>
      <c r="B636" s="301"/>
      <c r="C636" s="199"/>
      <c r="E636" s="96"/>
      <c r="F636" s="96"/>
      <c r="J636" s="96"/>
      <c r="K636" s="96"/>
    </row>
    <row r="637" spans="1:11" ht="12.75">
      <c r="A637" s="96"/>
      <c r="B637" s="301"/>
      <c r="C637" s="199"/>
      <c r="E637" s="96"/>
      <c r="F637" s="96"/>
      <c r="J637" s="96"/>
      <c r="K637" s="96"/>
    </row>
    <row r="638" spans="1:11" ht="12.75">
      <c r="A638" s="96"/>
      <c r="B638" s="301"/>
      <c r="C638" s="199"/>
      <c r="E638" s="96"/>
      <c r="F638" s="96"/>
      <c r="J638" s="96"/>
      <c r="K638" s="96"/>
    </row>
    <row r="639" spans="1:11" ht="12.75">
      <c r="A639" s="96"/>
      <c r="B639" s="301"/>
      <c r="C639" s="199"/>
      <c r="E639" s="96"/>
      <c r="F639" s="96"/>
      <c r="J639" s="96"/>
      <c r="K639" s="96"/>
    </row>
    <row r="640" spans="1:11" ht="12.75">
      <c r="A640" s="96"/>
      <c r="B640" s="301"/>
      <c r="C640" s="199"/>
      <c r="E640" s="96"/>
      <c r="F640" s="96"/>
      <c r="J640" s="96"/>
      <c r="K640" s="96"/>
    </row>
    <row r="641" spans="1:11" ht="12.75">
      <c r="A641" s="96"/>
      <c r="B641" s="301"/>
      <c r="C641" s="199"/>
      <c r="E641" s="96"/>
      <c r="F641" s="96"/>
      <c r="J641" s="96"/>
      <c r="K641" s="96"/>
    </row>
    <row r="642" spans="1:11" ht="12.75">
      <c r="A642" s="96"/>
      <c r="B642" s="301"/>
      <c r="C642" s="199"/>
      <c r="E642" s="96"/>
      <c r="F642" s="96"/>
      <c r="J642" s="96"/>
      <c r="K642" s="96"/>
    </row>
    <row r="643" spans="1:11" ht="12.75">
      <c r="A643" s="96"/>
      <c r="B643" s="301"/>
      <c r="C643" s="199"/>
      <c r="E643" s="96"/>
      <c r="F643" s="96"/>
      <c r="J643" s="96"/>
      <c r="K643" s="96"/>
    </row>
    <row r="644" spans="1:11" ht="12.75">
      <c r="A644" s="96"/>
      <c r="B644" s="301"/>
      <c r="C644" s="199"/>
      <c r="E644" s="96"/>
      <c r="F644" s="96"/>
      <c r="J644" s="96"/>
      <c r="K644" s="96"/>
    </row>
    <row r="645" spans="1:11" ht="12.75">
      <c r="A645" s="96"/>
      <c r="B645" s="301"/>
      <c r="C645" s="199"/>
      <c r="E645" s="96"/>
      <c r="F645" s="96"/>
      <c r="J645" s="96"/>
      <c r="K645" s="96"/>
    </row>
    <row r="646" spans="1:11" ht="12.75">
      <c r="A646" s="96"/>
      <c r="B646" s="301"/>
      <c r="C646" s="199"/>
      <c r="E646" s="96"/>
      <c r="F646" s="96"/>
      <c r="J646" s="96"/>
      <c r="K646" s="96"/>
    </row>
    <row r="647" spans="1:11" ht="12.75">
      <c r="A647" s="96"/>
      <c r="B647" s="301"/>
      <c r="C647" s="199"/>
      <c r="E647" s="96"/>
      <c r="F647" s="96"/>
      <c r="J647" s="96"/>
      <c r="K647" s="96"/>
    </row>
    <row r="648" spans="1:11" ht="12.75">
      <c r="A648" s="96"/>
      <c r="B648" s="301"/>
      <c r="C648" s="199"/>
      <c r="E648" s="96"/>
      <c r="F648" s="96"/>
      <c r="J648" s="96"/>
      <c r="K648" s="96"/>
    </row>
    <row r="649" spans="1:11" ht="12.75">
      <c r="A649" s="96"/>
      <c r="B649" s="301"/>
      <c r="C649" s="199"/>
      <c r="E649" s="96"/>
      <c r="F649" s="96"/>
      <c r="J649" s="96"/>
      <c r="K649" s="96"/>
    </row>
    <row r="650" spans="1:11" ht="12.75">
      <c r="A650" s="96"/>
      <c r="B650" s="301"/>
      <c r="C650" s="199"/>
      <c r="E650" s="96"/>
      <c r="F650" s="96"/>
      <c r="J650" s="96"/>
      <c r="K650" s="96"/>
    </row>
    <row r="651" spans="1:11" ht="12.75">
      <c r="A651" s="96"/>
      <c r="B651" s="301"/>
      <c r="C651" s="199"/>
      <c r="E651" s="96"/>
      <c r="F651" s="96"/>
      <c r="J651" s="96"/>
      <c r="K651" s="96"/>
    </row>
    <row r="652" spans="1:11" ht="12.75">
      <c r="A652" s="96"/>
      <c r="B652" s="301"/>
      <c r="C652" s="199"/>
      <c r="E652" s="96"/>
      <c r="F652" s="96"/>
      <c r="J652" s="96"/>
      <c r="K652" s="96"/>
    </row>
    <row r="653" spans="1:11" ht="12.75">
      <c r="A653" s="96"/>
      <c r="B653" s="301"/>
      <c r="C653" s="199"/>
      <c r="E653" s="96"/>
      <c r="F653" s="96"/>
      <c r="J653" s="96"/>
      <c r="K653" s="96"/>
    </row>
    <row r="654" spans="1:11" ht="12.75">
      <c r="A654" s="96"/>
      <c r="B654" s="301"/>
      <c r="C654" s="199"/>
      <c r="E654" s="96"/>
      <c r="F654" s="96"/>
      <c r="J654" s="96"/>
      <c r="K654" s="96"/>
    </row>
    <row r="655" spans="1:11" ht="12.75">
      <c r="A655" s="96"/>
      <c r="B655" s="301"/>
      <c r="C655" s="199"/>
      <c r="E655" s="96"/>
      <c r="F655" s="96"/>
      <c r="J655" s="96"/>
      <c r="K655" s="96"/>
    </row>
    <row r="656" spans="1:11" ht="12.75">
      <c r="A656" s="96"/>
      <c r="B656" s="301"/>
      <c r="C656" s="199"/>
      <c r="E656" s="96"/>
      <c r="F656" s="96"/>
      <c r="J656" s="96"/>
      <c r="K656" s="96"/>
    </row>
    <row r="657" spans="1:11" ht="12.75">
      <c r="A657" s="96"/>
      <c r="B657" s="301"/>
      <c r="C657" s="199"/>
      <c r="E657" s="96"/>
      <c r="F657" s="96"/>
      <c r="J657" s="96"/>
      <c r="K657" s="96"/>
    </row>
    <row r="658" spans="1:11" ht="12.75">
      <c r="A658" s="96"/>
      <c r="B658" s="301"/>
      <c r="C658" s="199"/>
      <c r="E658" s="96"/>
      <c r="F658" s="96"/>
      <c r="J658" s="96"/>
      <c r="K658" s="96"/>
    </row>
    <row r="659" spans="1:11" ht="12.75">
      <c r="A659" s="96"/>
      <c r="B659" s="301"/>
      <c r="C659" s="199"/>
      <c r="E659" s="96"/>
      <c r="F659" s="96"/>
      <c r="J659" s="96"/>
      <c r="K659" s="96"/>
    </row>
    <row r="660" spans="1:11" ht="12.75">
      <c r="A660" s="96"/>
      <c r="B660" s="301"/>
      <c r="C660" s="199"/>
      <c r="E660" s="96"/>
      <c r="F660" s="96"/>
      <c r="J660" s="96"/>
      <c r="K660" s="96"/>
    </row>
    <row r="661" spans="1:11" ht="12.75">
      <c r="A661" s="96"/>
      <c r="B661" s="301"/>
      <c r="C661" s="199"/>
      <c r="E661" s="96"/>
      <c r="F661" s="96"/>
      <c r="J661" s="96"/>
      <c r="K661" s="96"/>
    </row>
    <row r="662" spans="1:11" ht="12.75">
      <c r="A662" s="96"/>
      <c r="B662" s="301"/>
      <c r="C662" s="199"/>
      <c r="E662" s="96"/>
      <c r="F662" s="96"/>
      <c r="J662" s="96"/>
      <c r="K662" s="96"/>
    </row>
    <row r="663" spans="1:11" ht="12.75">
      <c r="A663" s="96"/>
      <c r="B663" s="301"/>
      <c r="C663" s="199"/>
      <c r="E663" s="96"/>
      <c r="F663" s="96"/>
      <c r="J663" s="96"/>
      <c r="K663" s="96"/>
    </row>
    <row r="664" spans="1:11" ht="12.75">
      <c r="A664" s="96"/>
      <c r="B664" s="301"/>
      <c r="C664" s="199"/>
      <c r="E664" s="96"/>
      <c r="F664" s="96"/>
      <c r="J664" s="96"/>
      <c r="K664" s="96"/>
    </row>
    <row r="665" spans="1:11" ht="12.75">
      <c r="A665" s="96"/>
      <c r="B665" s="301"/>
      <c r="C665" s="199"/>
      <c r="E665" s="96"/>
      <c r="F665" s="96"/>
      <c r="J665" s="96"/>
      <c r="K665" s="96"/>
    </row>
    <row r="666" spans="1:11" ht="12.75">
      <c r="A666" s="96"/>
      <c r="B666" s="301"/>
      <c r="C666" s="199"/>
      <c r="E666" s="96"/>
      <c r="F666" s="96"/>
      <c r="J666" s="96"/>
      <c r="K666" s="96"/>
    </row>
    <row r="667" spans="1:11" ht="12.75">
      <c r="A667" s="96"/>
      <c r="B667" s="301"/>
      <c r="C667" s="199"/>
      <c r="E667" s="96"/>
      <c r="F667" s="96"/>
      <c r="J667" s="96"/>
      <c r="K667" s="96"/>
    </row>
    <row r="668" spans="1:11" ht="12.75">
      <c r="A668" s="96"/>
      <c r="B668" s="301"/>
      <c r="C668" s="199"/>
      <c r="E668" s="96"/>
      <c r="F668" s="96"/>
      <c r="J668" s="96"/>
      <c r="K668" s="96"/>
    </row>
    <row r="669" spans="1:11" ht="12.75">
      <c r="A669" s="96"/>
      <c r="B669" s="301"/>
      <c r="C669" s="199"/>
      <c r="E669" s="96"/>
      <c r="F669" s="96"/>
      <c r="J669" s="96"/>
      <c r="K669" s="96"/>
    </row>
    <row r="670" spans="1:11" ht="12.75">
      <c r="A670" s="96"/>
      <c r="B670" s="301"/>
      <c r="C670" s="199"/>
      <c r="E670" s="96"/>
      <c r="F670" s="96"/>
      <c r="J670" s="96"/>
      <c r="K670" s="96"/>
    </row>
    <row r="671" spans="1:11" ht="12.75">
      <c r="A671" s="96"/>
      <c r="B671" s="301"/>
      <c r="C671" s="199"/>
      <c r="E671" s="96"/>
      <c r="F671" s="96"/>
      <c r="J671" s="96"/>
      <c r="K671" s="96"/>
    </row>
    <row r="672" spans="1:11" ht="12.75">
      <c r="A672" s="96"/>
      <c r="B672" s="301"/>
      <c r="C672" s="199"/>
      <c r="E672" s="96"/>
      <c r="F672" s="96"/>
      <c r="J672" s="96"/>
      <c r="K672" s="96"/>
    </row>
    <row r="673" spans="1:11" ht="12.75">
      <c r="A673" s="96"/>
      <c r="B673" s="301"/>
      <c r="C673" s="199"/>
      <c r="E673" s="96"/>
      <c r="F673" s="96"/>
      <c r="J673" s="96"/>
      <c r="K673" s="96"/>
    </row>
    <row r="674" spans="1:11" ht="12.75">
      <c r="A674" s="96"/>
      <c r="B674" s="301"/>
      <c r="C674" s="199"/>
      <c r="E674" s="96"/>
      <c r="F674" s="96"/>
      <c r="J674" s="96"/>
      <c r="K674" s="96"/>
    </row>
    <row r="675" spans="1:11" ht="12.75">
      <c r="A675" s="96"/>
      <c r="B675" s="301"/>
      <c r="C675" s="199"/>
      <c r="E675" s="96"/>
      <c r="F675" s="96"/>
      <c r="J675" s="96"/>
      <c r="K675" s="96"/>
    </row>
    <row r="676" spans="1:11" ht="12.75">
      <c r="A676" s="96"/>
      <c r="B676" s="301"/>
      <c r="C676" s="199"/>
      <c r="E676" s="96"/>
      <c r="F676" s="96"/>
      <c r="J676" s="96"/>
      <c r="K676" s="96"/>
    </row>
    <row r="677" spans="1:11" ht="12.75">
      <c r="A677" s="96"/>
      <c r="B677" s="301"/>
      <c r="C677" s="199"/>
      <c r="E677" s="96"/>
      <c r="F677" s="96"/>
      <c r="J677" s="96"/>
      <c r="K677" s="96"/>
    </row>
    <row r="678" spans="1:11" ht="12.75">
      <c r="A678" s="96"/>
      <c r="B678" s="301"/>
      <c r="C678" s="199"/>
      <c r="E678" s="96"/>
      <c r="F678" s="96"/>
      <c r="J678" s="96"/>
      <c r="K678" s="96"/>
    </row>
    <row r="679" spans="1:11" ht="12.75">
      <c r="A679" s="96"/>
      <c r="B679" s="301"/>
      <c r="C679" s="199"/>
      <c r="E679" s="96"/>
      <c r="F679" s="96"/>
      <c r="J679" s="96"/>
      <c r="K679" s="96"/>
    </row>
    <row r="680" spans="1:11" ht="12.75">
      <c r="A680" s="96"/>
      <c r="B680" s="301"/>
      <c r="C680" s="199"/>
      <c r="E680" s="96"/>
      <c r="F680" s="96"/>
      <c r="J680" s="96"/>
      <c r="K680" s="96"/>
    </row>
    <row r="681" spans="1:11" ht="12.75">
      <c r="A681" s="96"/>
      <c r="B681" s="301"/>
      <c r="C681" s="199"/>
      <c r="E681" s="96"/>
      <c r="F681" s="96"/>
      <c r="J681" s="96"/>
      <c r="K681" s="96"/>
    </row>
    <row r="682" spans="1:11" ht="12.75">
      <c r="A682" s="96"/>
      <c r="B682" s="301"/>
      <c r="C682" s="199"/>
      <c r="E682" s="96"/>
      <c r="F682" s="96"/>
      <c r="J682" s="96"/>
      <c r="K682" s="96"/>
    </row>
    <row r="683" spans="1:11" ht="12.75">
      <c r="A683" s="96"/>
      <c r="B683" s="301"/>
      <c r="C683" s="199"/>
      <c r="E683" s="96"/>
      <c r="F683" s="96"/>
      <c r="J683" s="96"/>
      <c r="K683" s="96"/>
    </row>
    <row r="684" spans="1:11" ht="12.75">
      <c r="A684" s="96"/>
      <c r="B684" s="301"/>
      <c r="C684" s="199"/>
      <c r="E684" s="96"/>
      <c r="F684" s="96"/>
      <c r="J684" s="96"/>
      <c r="K684" s="96"/>
    </row>
    <row r="685" spans="1:11" ht="12.75">
      <c r="A685" s="96"/>
      <c r="B685" s="301"/>
      <c r="C685" s="199"/>
      <c r="E685" s="96"/>
      <c r="F685" s="96"/>
      <c r="J685" s="96"/>
      <c r="K685" s="96"/>
    </row>
    <row r="686" spans="1:11" ht="12.75">
      <c r="A686" s="96"/>
      <c r="B686" s="301"/>
      <c r="C686" s="199"/>
      <c r="E686" s="96"/>
      <c r="F686" s="96"/>
      <c r="J686" s="96"/>
      <c r="K686" s="96"/>
    </row>
    <row r="687" spans="1:11" ht="12.75">
      <c r="A687" s="96"/>
      <c r="B687" s="301"/>
      <c r="C687" s="199"/>
      <c r="E687" s="96"/>
      <c r="F687" s="96"/>
      <c r="J687" s="96"/>
      <c r="K687" s="96"/>
    </row>
    <row r="688" spans="1:11" ht="12.75">
      <c r="A688" s="96"/>
      <c r="B688" s="301"/>
      <c r="C688" s="199"/>
      <c r="E688" s="96"/>
      <c r="F688" s="96"/>
      <c r="J688" s="96"/>
      <c r="K688" s="96"/>
    </row>
    <row r="689" spans="1:11" ht="12.75">
      <c r="A689" s="96"/>
      <c r="B689" s="301"/>
      <c r="C689" s="199"/>
      <c r="E689" s="96"/>
      <c r="F689" s="96"/>
      <c r="J689" s="96"/>
      <c r="K689" s="96"/>
    </row>
    <row r="690" spans="1:11" ht="12.75">
      <c r="A690" s="96"/>
      <c r="B690" s="301"/>
      <c r="C690" s="199"/>
      <c r="E690" s="96"/>
      <c r="F690" s="96"/>
      <c r="J690" s="96"/>
      <c r="K690" s="96"/>
    </row>
    <row r="691" spans="1:11" ht="12.75">
      <c r="A691" s="96"/>
      <c r="B691" s="301"/>
      <c r="C691" s="199"/>
      <c r="E691" s="96"/>
      <c r="F691" s="96"/>
      <c r="J691" s="96"/>
      <c r="K691" s="96"/>
    </row>
    <row r="692" spans="1:11" ht="12.75">
      <c r="A692" s="96"/>
      <c r="B692" s="301"/>
      <c r="C692" s="199"/>
      <c r="E692" s="96"/>
      <c r="F692" s="96"/>
      <c r="J692" s="96"/>
      <c r="K692" s="96"/>
    </row>
    <row r="693" spans="1:11" ht="12.75">
      <c r="A693" s="96"/>
      <c r="B693" s="301"/>
      <c r="C693" s="199"/>
      <c r="E693" s="96"/>
      <c r="F693" s="96"/>
      <c r="J693" s="96"/>
      <c r="K693" s="96"/>
    </row>
    <row r="694" spans="1:11" ht="12.75">
      <c r="A694" s="96"/>
      <c r="B694" s="301"/>
      <c r="C694" s="199"/>
      <c r="E694" s="96"/>
      <c r="F694" s="96"/>
      <c r="J694" s="96"/>
      <c r="K694" s="96"/>
    </row>
    <row r="695" spans="1:11" ht="12.75">
      <c r="A695" s="96"/>
      <c r="B695" s="301"/>
      <c r="C695" s="199"/>
      <c r="E695" s="96"/>
      <c r="F695" s="96"/>
      <c r="J695" s="96"/>
      <c r="K695" s="96"/>
    </row>
    <row r="696" spans="1:11" ht="12.75">
      <c r="A696" s="96"/>
      <c r="B696" s="301"/>
      <c r="C696" s="199"/>
      <c r="E696" s="96"/>
      <c r="F696" s="96"/>
      <c r="J696" s="96"/>
      <c r="K696" s="96"/>
    </row>
    <row r="697" spans="1:11" ht="12.75">
      <c r="A697" s="96"/>
      <c r="B697" s="301"/>
      <c r="C697" s="199"/>
      <c r="E697" s="96"/>
      <c r="F697" s="96"/>
      <c r="J697" s="96"/>
      <c r="K697" s="96"/>
    </row>
    <row r="698" spans="1:11" ht="12.75">
      <c r="A698" s="96"/>
      <c r="B698" s="301"/>
      <c r="C698" s="199"/>
      <c r="E698" s="96"/>
      <c r="F698" s="96"/>
      <c r="J698" s="96"/>
      <c r="K698" s="96"/>
    </row>
    <row r="699" spans="1:11" ht="12.75">
      <c r="A699" s="96"/>
      <c r="B699" s="301"/>
      <c r="C699" s="199"/>
      <c r="E699" s="96"/>
      <c r="F699" s="96"/>
      <c r="J699" s="96"/>
      <c r="K699" s="96"/>
    </row>
    <row r="700" spans="1:11" ht="12.75">
      <c r="A700" s="96"/>
      <c r="B700" s="301"/>
      <c r="C700" s="199"/>
      <c r="E700" s="96"/>
      <c r="F700" s="96"/>
      <c r="J700" s="96"/>
      <c r="K700" s="96"/>
    </row>
    <row r="701" spans="1:11" ht="12.75">
      <c r="A701" s="96"/>
      <c r="B701" s="301"/>
      <c r="C701" s="199"/>
      <c r="E701" s="96"/>
      <c r="F701" s="96"/>
      <c r="J701" s="96"/>
      <c r="K701" s="96"/>
    </row>
    <row r="702" spans="1:11" ht="12.75">
      <c r="A702" s="96"/>
      <c r="B702" s="301"/>
      <c r="C702" s="199"/>
      <c r="E702" s="96"/>
      <c r="F702" s="96"/>
      <c r="J702" s="96"/>
      <c r="K702" s="96"/>
    </row>
    <row r="703" spans="1:11" ht="12.75">
      <c r="A703" s="96"/>
      <c r="B703" s="301"/>
      <c r="C703" s="199"/>
      <c r="E703" s="96"/>
      <c r="F703" s="96"/>
      <c r="J703" s="96"/>
      <c r="K703" s="96"/>
    </row>
    <row r="704" spans="1:11" ht="12.75">
      <c r="A704" s="96"/>
      <c r="B704" s="301"/>
      <c r="C704" s="199"/>
      <c r="E704" s="96"/>
      <c r="F704" s="96"/>
      <c r="J704" s="96"/>
      <c r="K704" s="96"/>
    </row>
    <row r="705" spans="1:11" ht="12.75">
      <c r="A705" s="96"/>
      <c r="B705" s="301"/>
      <c r="C705" s="199"/>
      <c r="E705" s="96"/>
      <c r="F705" s="96"/>
      <c r="J705" s="96"/>
      <c r="K705" s="96"/>
    </row>
    <row r="706" spans="1:11" ht="12.75">
      <c r="A706" s="96"/>
      <c r="B706" s="301"/>
      <c r="C706" s="199"/>
      <c r="E706" s="96"/>
      <c r="F706" s="96"/>
      <c r="J706" s="96"/>
      <c r="K706" s="96"/>
    </row>
    <row r="707" spans="1:11" ht="12.75">
      <c r="A707" s="96"/>
      <c r="B707" s="301"/>
      <c r="C707" s="199"/>
      <c r="E707" s="96"/>
      <c r="F707" s="96"/>
      <c r="J707" s="96"/>
      <c r="K707" s="96"/>
    </row>
    <row r="708" spans="1:11" ht="12.75">
      <c r="A708" s="96"/>
      <c r="B708" s="301"/>
      <c r="C708" s="199"/>
      <c r="E708" s="96"/>
      <c r="F708" s="96"/>
      <c r="J708" s="96"/>
      <c r="K708" s="96"/>
    </row>
    <row r="709" spans="1:11" ht="12.75">
      <c r="A709" s="96"/>
      <c r="B709" s="301"/>
      <c r="C709" s="199"/>
      <c r="E709" s="96"/>
      <c r="F709" s="96"/>
      <c r="J709" s="96"/>
      <c r="K709" s="96"/>
    </row>
    <row r="710" spans="1:11" ht="12.75">
      <c r="A710" s="96"/>
      <c r="B710" s="301"/>
      <c r="C710" s="199"/>
      <c r="E710" s="96"/>
      <c r="F710" s="96"/>
      <c r="J710" s="96"/>
      <c r="K710" s="96"/>
    </row>
    <row r="711" spans="1:11" ht="12.75">
      <c r="A711" s="96"/>
      <c r="B711" s="301"/>
      <c r="C711" s="199"/>
      <c r="E711" s="96"/>
      <c r="F711" s="96"/>
      <c r="J711" s="96"/>
      <c r="K711" s="96"/>
    </row>
    <row r="712" spans="1:11" ht="12.75">
      <c r="A712" s="96"/>
      <c r="B712" s="301"/>
      <c r="C712" s="199"/>
      <c r="E712" s="96"/>
      <c r="F712" s="96"/>
      <c r="J712" s="96"/>
      <c r="K712" s="96"/>
    </row>
    <row r="713" spans="1:11" ht="12.75">
      <c r="A713" s="96"/>
      <c r="B713" s="301"/>
      <c r="C713" s="199"/>
      <c r="E713" s="96"/>
      <c r="F713" s="96"/>
      <c r="J713" s="96"/>
      <c r="K713" s="96"/>
    </row>
    <row r="714" spans="1:11" ht="12.75">
      <c r="A714" s="96"/>
      <c r="B714" s="301"/>
      <c r="C714" s="199"/>
      <c r="E714" s="96"/>
      <c r="F714" s="96"/>
      <c r="J714" s="96"/>
      <c r="K714" s="96"/>
    </row>
    <row r="715" spans="1:11" ht="12.75">
      <c r="A715" s="96"/>
      <c r="B715" s="301"/>
      <c r="C715" s="199"/>
      <c r="E715" s="96"/>
      <c r="F715" s="96"/>
      <c r="J715" s="96"/>
      <c r="K715" s="96"/>
    </row>
    <row r="716" spans="1:11" ht="12.75">
      <c r="A716" s="96"/>
      <c r="B716" s="301"/>
      <c r="C716" s="199"/>
      <c r="E716" s="96"/>
      <c r="F716" s="96"/>
      <c r="J716" s="96"/>
      <c r="K716" s="96"/>
    </row>
    <row r="717" spans="1:11" ht="12.75">
      <c r="A717" s="96"/>
      <c r="B717" s="301"/>
      <c r="C717" s="199"/>
      <c r="E717" s="96"/>
      <c r="F717" s="96"/>
      <c r="J717" s="96"/>
      <c r="K717" s="96"/>
    </row>
    <row r="718" spans="1:11" ht="12.75">
      <c r="A718" s="96"/>
      <c r="B718" s="301"/>
      <c r="C718" s="199"/>
      <c r="E718" s="96"/>
      <c r="F718" s="96"/>
      <c r="J718" s="96"/>
      <c r="K718" s="96"/>
    </row>
    <row r="719" spans="1:11" ht="12.75">
      <c r="A719" s="96"/>
      <c r="B719" s="301"/>
      <c r="C719" s="199"/>
      <c r="E719" s="96"/>
      <c r="F719" s="96"/>
      <c r="J719" s="96"/>
      <c r="K719" s="96"/>
    </row>
    <row r="720" spans="1:11" ht="12.75">
      <c r="A720" s="96"/>
      <c r="B720" s="301"/>
      <c r="C720" s="199"/>
      <c r="E720" s="96"/>
      <c r="F720" s="96"/>
      <c r="J720" s="96"/>
      <c r="K720" s="96"/>
    </row>
    <row r="721" spans="1:11" ht="12.75">
      <c r="A721" s="96"/>
      <c r="B721" s="301"/>
      <c r="C721" s="199"/>
      <c r="E721" s="96"/>
      <c r="F721" s="96"/>
      <c r="J721" s="96"/>
      <c r="K721" s="96"/>
    </row>
    <row r="722" spans="1:11" ht="12.75">
      <c r="A722" s="96"/>
      <c r="B722" s="301"/>
      <c r="C722" s="199"/>
      <c r="E722" s="96"/>
      <c r="F722" s="96"/>
      <c r="J722" s="96"/>
      <c r="K722" s="96"/>
    </row>
    <row r="723" spans="1:11" ht="12.75">
      <c r="A723" s="96"/>
      <c r="B723" s="301"/>
      <c r="C723" s="199"/>
      <c r="E723" s="96"/>
      <c r="F723" s="96"/>
      <c r="J723" s="96"/>
      <c r="K723" s="96"/>
    </row>
    <row r="724" spans="1:11" ht="12.75">
      <c r="A724" s="96"/>
      <c r="B724" s="301"/>
      <c r="C724" s="199"/>
      <c r="E724" s="96"/>
      <c r="F724" s="96"/>
      <c r="J724" s="96"/>
      <c r="K724" s="96"/>
    </row>
    <row r="725" spans="1:11" ht="12.75">
      <c r="A725" s="96"/>
      <c r="B725" s="301"/>
      <c r="C725" s="199"/>
      <c r="E725" s="96"/>
      <c r="F725" s="96"/>
      <c r="J725" s="96"/>
      <c r="K725" s="96"/>
    </row>
    <row r="726" spans="1:11" ht="12.75">
      <c r="A726" s="96"/>
      <c r="B726" s="301"/>
      <c r="C726" s="199"/>
      <c r="E726" s="96"/>
      <c r="F726" s="96"/>
      <c r="J726" s="96"/>
      <c r="K726" s="96"/>
    </row>
    <row r="727" spans="1:11" ht="12.75">
      <c r="A727" s="96"/>
      <c r="B727" s="301"/>
      <c r="C727" s="199"/>
      <c r="E727" s="96"/>
      <c r="F727" s="96"/>
      <c r="J727" s="96"/>
      <c r="K727" s="96"/>
    </row>
    <row r="728" spans="1:11" ht="12.75">
      <c r="A728" s="96"/>
      <c r="B728" s="301"/>
      <c r="C728" s="199"/>
      <c r="E728" s="96"/>
      <c r="F728" s="96"/>
      <c r="J728" s="96"/>
      <c r="K728" s="96"/>
    </row>
    <row r="729" spans="1:11" ht="12.75">
      <c r="A729" s="96"/>
      <c r="B729" s="301"/>
      <c r="C729" s="199"/>
      <c r="E729" s="96"/>
      <c r="F729" s="96"/>
      <c r="J729" s="96"/>
      <c r="K729" s="96"/>
    </row>
    <row r="730" spans="1:11" ht="12.75">
      <c r="A730" s="96"/>
      <c r="B730" s="301"/>
      <c r="C730" s="199"/>
      <c r="E730" s="96"/>
      <c r="F730" s="96"/>
      <c r="J730" s="96"/>
      <c r="K730" s="96"/>
    </row>
    <row r="731" spans="1:11" ht="12.75">
      <c r="A731" s="96"/>
      <c r="B731" s="301"/>
      <c r="C731" s="199"/>
      <c r="E731" s="96"/>
      <c r="F731" s="96"/>
      <c r="J731" s="96"/>
      <c r="K731" s="96"/>
    </row>
    <row r="732" spans="1:11" ht="12.75">
      <c r="A732" s="96"/>
      <c r="B732" s="301"/>
      <c r="C732" s="199"/>
      <c r="E732" s="96"/>
      <c r="F732" s="96"/>
      <c r="J732" s="96"/>
      <c r="K732" s="96"/>
    </row>
    <row r="733" spans="1:11" ht="12.75">
      <c r="A733" s="96"/>
      <c r="B733" s="301"/>
      <c r="C733" s="199"/>
      <c r="E733" s="96"/>
      <c r="F733" s="96"/>
      <c r="J733" s="96"/>
      <c r="K733" s="96"/>
    </row>
    <row r="734" spans="1:11" ht="12.75">
      <c r="A734" s="96"/>
      <c r="B734" s="301"/>
      <c r="C734" s="199"/>
      <c r="E734" s="96"/>
      <c r="F734" s="96"/>
      <c r="J734" s="96"/>
      <c r="K734" s="96"/>
    </row>
    <row r="735" spans="1:11" ht="12.75">
      <c r="A735" s="96"/>
      <c r="B735" s="301"/>
      <c r="C735" s="199"/>
      <c r="E735" s="96"/>
      <c r="F735" s="96"/>
      <c r="J735" s="96"/>
      <c r="K735" s="96"/>
    </row>
    <row r="736" spans="1:11" ht="12.75">
      <c r="A736" s="96"/>
      <c r="B736" s="301"/>
      <c r="C736" s="199"/>
      <c r="E736" s="96"/>
      <c r="F736" s="96"/>
      <c r="J736" s="96"/>
      <c r="K736" s="96"/>
    </row>
    <row r="737" spans="1:11" ht="12.75">
      <c r="A737" s="96"/>
      <c r="B737" s="301"/>
      <c r="C737" s="199"/>
      <c r="E737" s="96"/>
      <c r="F737" s="96"/>
      <c r="J737" s="96"/>
      <c r="K737" s="96"/>
    </row>
    <row r="738" spans="1:11" ht="12.75">
      <c r="A738" s="96"/>
      <c r="B738" s="301"/>
      <c r="C738" s="199"/>
      <c r="E738" s="96"/>
      <c r="F738" s="96"/>
      <c r="J738" s="96"/>
      <c r="K738" s="96"/>
    </row>
    <row r="739" spans="1:11" ht="12.75">
      <c r="A739" s="96"/>
      <c r="B739" s="301"/>
      <c r="C739" s="199"/>
      <c r="E739" s="96"/>
      <c r="F739" s="96"/>
      <c r="J739" s="96"/>
      <c r="K739" s="96"/>
    </row>
    <row r="740" spans="1:11" ht="12.75">
      <c r="A740" s="96"/>
      <c r="B740" s="301"/>
      <c r="C740" s="199"/>
      <c r="E740" s="96"/>
      <c r="F740" s="96"/>
      <c r="J740" s="96"/>
      <c r="K740" s="96"/>
    </row>
    <row r="741" spans="1:11" ht="12.75">
      <c r="A741" s="96"/>
      <c r="B741" s="301"/>
      <c r="C741" s="199"/>
      <c r="E741" s="96"/>
      <c r="F741" s="96"/>
      <c r="J741" s="96"/>
      <c r="K741" s="96"/>
    </row>
    <row r="742" spans="1:11" ht="12.75">
      <c r="A742" s="96"/>
      <c r="B742" s="301"/>
      <c r="C742" s="199"/>
      <c r="E742" s="96"/>
      <c r="F742" s="96"/>
      <c r="J742" s="96"/>
      <c r="K742" s="96"/>
    </row>
    <row r="743" spans="1:11" ht="12.75">
      <c r="A743" s="96"/>
      <c r="B743" s="301"/>
      <c r="C743" s="199"/>
      <c r="E743" s="96"/>
      <c r="F743" s="96"/>
      <c r="J743" s="96"/>
      <c r="K743" s="96"/>
    </row>
    <row r="744" spans="1:11" ht="12.75">
      <c r="A744" s="96"/>
      <c r="B744" s="301"/>
      <c r="C744" s="199"/>
      <c r="E744" s="96"/>
      <c r="F744" s="96"/>
      <c r="J744" s="96"/>
      <c r="K744" s="96"/>
    </row>
    <row r="745" spans="1:11" ht="12.75">
      <c r="A745" s="96"/>
      <c r="B745" s="301"/>
      <c r="C745" s="199"/>
      <c r="E745" s="96"/>
      <c r="F745" s="96"/>
      <c r="J745" s="96"/>
      <c r="K745" s="96"/>
    </row>
    <row r="746" spans="1:11" ht="12.75">
      <c r="A746" s="96"/>
      <c r="B746" s="301"/>
      <c r="C746" s="199"/>
      <c r="E746" s="96"/>
      <c r="F746" s="96"/>
      <c r="J746" s="96"/>
      <c r="K746" s="96"/>
    </row>
    <row r="747" spans="1:11" ht="12.75">
      <c r="A747" s="96"/>
      <c r="B747" s="301"/>
      <c r="C747" s="199"/>
      <c r="E747" s="96"/>
      <c r="F747" s="96"/>
      <c r="J747" s="96"/>
      <c r="K747" s="96"/>
    </row>
    <row r="748" spans="1:11" ht="12.75">
      <c r="A748" s="96"/>
      <c r="B748" s="301"/>
      <c r="C748" s="199"/>
      <c r="E748" s="96"/>
      <c r="F748" s="96"/>
      <c r="J748" s="96"/>
      <c r="K748" s="96"/>
    </row>
    <row r="749" spans="1:11" ht="12.75">
      <c r="A749" s="96"/>
      <c r="B749" s="301"/>
      <c r="C749" s="199"/>
      <c r="E749" s="96"/>
      <c r="F749" s="96"/>
      <c r="J749" s="96"/>
      <c r="K749" s="96"/>
    </row>
    <row r="750" spans="1:11" ht="12.75">
      <c r="A750" s="96"/>
      <c r="B750" s="301"/>
      <c r="C750" s="199"/>
      <c r="E750" s="96"/>
      <c r="F750" s="96"/>
      <c r="J750" s="96"/>
      <c r="K750" s="96"/>
    </row>
    <row r="751" spans="1:11" ht="12.75">
      <c r="A751" s="96"/>
      <c r="B751" s="301"/>
      <c r="C751" s="199"/>
      <c r="E751" s="96"/>
      <c r="F751" s="96"/>
      <c r="J751" s="96"/>
      <c r="K751" s="96"/>
    </row>
    <row r="752" spans="1:11" ht="12.75">
      <c r="A752" s="96"/>
      <c r="B752" s="301"/>
      <c r="C752" s="199"/>
      <c r="E752" s="96"/>
      <c r="F752" s="96"/>
      <c r="J752" s="96"/>
      <c r="K752" s="96"/>
    </row>
    <row r="753" spans="1:11" ht="12.75">
      <c r="A753" s="96"/>
      <c r="B753" s="301"/>
      <c r="C753" s="199"/>
      <c r="E753" s="96"/>
      <c r="F753" s="96"/>
      <c r="J753" s="96"/>
      <c r="K753" s="96"/>
    </row>
    <row r="754" spans="1:11" ht="12.75">
      <c r="A754" s="96"/>
      <c r="B754" s="301"/>
      <c r="C754" s="199"/>
      <c r="E754" s="96"/>
      <c r="F754" s="96"/>
      <c r="J754" s="96"/>
      <c r="K754" s="96"/>
    </row>
    <row r="755" spans="1:11" ht="12.75">
      <c r="A755" s="96"/>
      <c r="B755" s="301"/>
      <c r="C755" s="199"/>
      <c r="E755" s="96"/>
      <c r="F755" s="96"/>
      <c r="J755" s="96"/>
      <c r="K755" s="96"/>
    </row>
    <row r="756" spans="1:11" ht="12.75">
      <c r="A756" s="96"/>
      <c r="B756" s="301"/>
      <c r="C756" s="199"/>
      <c r="E756" s="96"/>
      <c r="F756" s="96"/>
      <c r="J756" s="96"/>
      <c r="K756" s="96"/>
    </row>
    <row r="757" spans="1:11" ht="12.75">
      <c r="A757" s="96"/>
      <c r="B757" s="301"/>
      <c r="C757" s="199"/>
      <c r="E757" s="96"/>
      <c r="F757" s="96"/>
      <c r="J757" s="96"/>
      <c r="K757" s="96"/>
    </row>
    <row r="758" spans="1:11" ht="12.75">
      <c r="A758" s="96"/>
      <c r="B758" s="301"/>
      <c r="C758" s="199"/>
      <c r="E758" s="96"/>
      <c r="F758" s="96"/>
      <c r="J758" s="96"/>
      <c r="K758" s="96"/>
    </row>
    <row r="759" spans="1:11" ht="12.75">
      <c r="A759" s="96"/>
      <c r="B759" s="301"/>
      <c r="C759" s="199"/>
      <c r="E759" s="96"/>
      <c r="F759" s="96"/>
      <c r="J759" s="96"/>
      <c r="K759" s="96"/>
    </row>
    <row r="760" spans="1:11" ht="12.75">
      <c r="A760" s="96"/>
      <c r="B760" s="301"/>
      <c r="C760" s="199"/>
      <c r="E760" s="96"/>
      <c r="F760" s="96"/>
      <c r="J760" s="96"/>
      <c r="K760" s="96"/>
    </row>
    <row r="761" spans="1:11" ht="12.75">
      <c r="A761" s="96"/>
      <c r="B761" s="301"/>
      <c r="C761" s="199"/>
      <c r="E761" s="96"/>
      <c r="F761" s="96"/>
      <c r="J761" s="96"/>
      <c r="K761" s="96"/>
    </row>
    <row r="762" spans="1:11" ht="12.75">
      <c r="A762" s="96"/>
      <c r="B762" s="301"/>
      <c r="C762" s="199"/>
      <c r="E762" s="96"/>
      <c r="F762" s="96"/>
      <c r="J762" s="96"/>
      <c r="K762" s="96"/>
    </row>
    <row r="763" spans="1:11" ht="12.75">
      <c r="A763" s="96"/>
      <c r="B763" s="301"/>
      <c r="C763" s="199"/>
      <c r="E763" s="96"/>
      <c r="F763" s="96"/>
      <c r="J763" s="96"/>
      <c r="K763" s="96"/>
    </row>
    <row r="764" spans="1:11" ht="12.75">
      <c r="A764" s="96"/>
      <c r="B764" s="301"/>
      <c r="C764" s="199"/>
      <c r="E764" s="96"/>
      <c r="F764" s="96"/>
      <c r="J764" s="96"/>
      <c r="K764" s="96"/>
    </row>
    <row r="765" spans="1:11" ht="12.75">
      <c r="A765" s="96"/>
      <c r="B765" s="301"/>
      <c r="C765" s="199"/>
      <c r="E765" s="96"/>
      <c r="F765" s="96"/>
      <c r="J765" s="96"/>
      <c r="K765" s="96"/>
    </row>
    <row r="766" spans="1:11" ht="12.75">
      <c r="A766" s="96"/>
      <c r="B766" s="301"/>
      <c r="C766" s="199"/>
      <c r="E766" s="96"/>
      <c r="F766" s="96"/>
      <c r="J766" s="96"/>
      <c r="K766" s="96"/>
    </row>
    <row r="767" spans="1:11" ht="12.75">
      <c r="A767" s="96"/>
      <c r="B767" s="301"/>
      <c r="C767" s="199"/>
      <c r="E767" s="96"/>
      <c r="F767" s="96"/>
      <c r="J767" s="96"/>
      <c r="K767" s="96"/>
    </row>
    <row r="768" spans="1:11" ht="12.75">
      <c r="A768" s="96"/>
      <c r="B768" s="301"/>
      <c r="C768" s="199"/>
      <c r="E768" s="96"/>
      <c r="F768" s="96"/>
      <c r="J768" s="96"/>
      <c r="K768" s="96"/>
    </row>
    <row r="769" spans="1:11" ht="12.75">
      <c r="A769" s="96"/>
      <c r="B769" s="301"/>
      <c r="C769" s="199"/>
      <c r="E769" s="96"/>
      <c r="F769" s="96"/>
      <c r="J769" s="96"/>
      <c r="K769" s="96"/>
    </row>
    <row r="770" spans="1:11" ht="12.75">
      <c r="A770" s="96"/>
      <c r="B770" s="301"/>
      <c r="C770" s="199"/>
      <c r="E770" s="96"/>
      <c r="F770" s="96"/>
      <c r="J770" s="96"/>
      <c r="K770" s="96"/>
    </row>
    <row r="771" spans="1:11" ht="12.75">
      <c r="A771" s="96"/>
      <c r="B771" s="301"/>
      <c r="C771" s="199"/>
      <c r="E771" s="96"/>
      <c r="F771" s="96"/>
      <c r="J771" s="96"/>
      <c r="K771" s="96"/>
    </row>
    <row r="772" spans="1:11" ht="12.75">
      <c r="A772" s="96"/>
      <c r="B772" s="301"/>
      <c r="C772" s="199"/>
      <c r="E772" s="96"/>
      <c r="F772" s="96"/>
      <c r="J772" s="96"/>
      <c r="K772" s="96"/>
    </row>
    <row r="773" spans="1:11" ht="12.75">
      <c r="A773" s="96"/>
      <c r="B773" s="301"/>
      <c r="C773" s="199"/>
      <c r="E773" s="96"/>
      <c r="F773" s="96"/>
      <c r="J773" s="96"/>
      <c r="K773" s="96"/>
    </row>
    <row r="774" spans="1:11" ht="12.75">
      <c r="A774" s="96"/>
      <c r="B774" s="301"/>
      <c r="C774" s="199"/>
      <c r="E774" s="96"/>
      <c r="F774" s="96"/>
      <c r="J774" s="96"/>
      <c r="K774" s="96"/>
    </row>
    <row r="775" spans="1:11" ht="12.75">
      <c r="A775" s="96"/>
      <c r="B775" s="301"/>
      <c r="C775" s="199"/>
      <c r="E775" s="96"/>
      <c r="F775" s="96"/>
      <c r="J775" s="96"/>
      <c r="K775" s="96"/>
    </row>
    <row r="776" spans="1:11" ht="12.75">
      <c r="A776" s="96"/>
      <c r="B776" s="301"/>
      <c r="C776" s="199"/>
      <c r="E776" s="96"/>
      <c r="F776" s="96"/>
      <c r="J776" s="96"/>
      <c r="K776" s="96"/>
    </row>
    <row r="777" spans="1:11" ht="12.75">
      <c r="A777" s="96"/>
      <c r="B777" s="301"/>
      <c r="C777" s="199"/>
      <c r="E777" s="96"/>
      <c r="F777" s="96"/>
      <c r="J777" s="96"/>
      <c r="K777" s="96"/>
    </row>
    <row r="778" spans="1:11" ht="12.75">
      <c r="A778" s="96"/>
      <c r="B778" s="301"/>
      <c r="C778" s="199"/>
      <c r="E778" s="96"/>
      <c r="F778" s="96"/>
      <c r="J778" s="96"/>
      <c r="K778" s="96"/>
    </row>
    <row r="779" spans="1:11" ht="12.75">
      <c r="A779" s="96"/>
      <c r="B779" s="301"/>
      <c r="C779" s="199"/>
      <c r="E779" s="96"/>
      <c r="F779" s="96"/>
      <c r="J779" s="96"/>
      <c r="K779" s="96"/>
    </row>
    <row r="780" spans="1:11" ht="12.75">
      <c r="A780" s="96"/>
      <c r="B780" s="301"/>
      <c r="C780" s="199"/>
      <c r="E780" s="96"/>
      <c r="F780" s="96"/>
      <c r="J780" s="96"/>
      <c r="K780" s="96"/>
    </row>
    <row r="781" spans="1:11" ht="12.75">
      <c r="A781" s="96"/>
      <c r="B781" s="301"/>
      <c r="C781" s="199"/>
      <c r="E781" s="96"/>
      <c r="F781" s="96"/>
      <c r="J781" s="96"/>
      <c r="K781" s="96"/>
    </row>
    <row r="782" spans="1:11" ht="12.75">
      <c r="A782" s="96"/>
      <c r="B782" s="301"/>
      <c r="C782" s="199"/>
      <c r="E782" s="96"/>
      <c r="F782" s="96"/>
      <c r="J782" s="96"/>
      <c r="K782" s="96"/>
    </row>
    <row r="783" spans="1:11" ht="12.75">
      <c r="A783" s="96"/>
      <c r="B783" s="301"/>
      <c r="C783" s="199"/>
      <c r="E783" s="96"/>
      <c r="F783" s="96"/>
      <c r="J783" s="96"/>
      <c r="K783" s="96"/>
    </row>
    <row r="784" spans="1:11" ht="12.75">
      <c r="A784" s="96"/>
      <c r="B784" s="301"/>
      <c r="C784" s="199"/>
      <c r="E784" s="96"/>
      <c r="F784" s="96"/>
      <c r="J784" s="96"/>
      <c r="K784" s="96"/>
    </row>
    <row r="785" spans="1:11" ht="12.75">
      <c r="A785" s="96"/>
      <c r="B785" s="301"/>
      <c r="C785" s="199"/>
      <c r="E785" s="96"/>
      <c r="F785" s="96"/>
      <c r="J785" s="96"/>
      <c r="K785" s="96"/>
    </row>
    <row r="786" spans="1:11" ht="12.75">
      <c r="A786" s="96"/>
      <c r="B786" s="301"/>
      <c r="C786" s="199"/>
      <c r="E786" s="96"/>
      <c r="F786" s="96"/>
      <c r="J786" s="96"/>
      <c r="K786" s="96"/>
    </row>
    <row r="787" spans="1:11" ht="12.75">
      <c r="A787" s="96"/>
      <c r="B787" s="301"/>
      <c r="C787" s="199"/>
      <c r="E787" s="96"/>
      <c r="F787" s="96"/>
      <c r="J787" s="96"/>
      <c r="K787" s="96"/>
    </row>
    <row r="788" spans="1:11" ht="12.75">
      <c r="A788" s="96"/>
      <c r="B788" s="301"/>
      <c r="C788" s="199"/>
      <c r="E788" s="96"/>
      <c r="F788" s="96"/>
      <c r="J788" s="96"/>
      <c r="K788" s="96"/>
    </row>
    <row r="789" spans="1:11" ht="12.75">
      <c r="A789" s="96"/>
      <c r="B789" s="301"/>
      <c r="C789" s="199"/>
      <c r="E789" s="96"/>
      <c r="F789" s="96"/>
      <c r="J789" s="96"/>
      <c r="K789" s="96"/>
    </row>
    <row r="790" spans="1:11" ht="12.75">
      <c r="A790" s="96"/>
      <c r="B790" s="301"/>
      <c r="C790" s="199"/>
      <c r="E790" s="96"/>
      <c r="F790" s="96"/>
      <c r="J790" s="96"/>
      <c r="K790" s="96"/>
    </row>
    <row r="791" spans="1:11" ht="12.75">
      <c r="A791" s="96"/>
      <c r="B791" s="301"/>
      <c r="C791" s="199"/>
      <c r="E791" s="96"/>
      <c r="F791" s="96"/>
      <c r="J791" s="96"/>
      <c r="K791" s="96"/>
    </row>
    <row r="792" spans="1:11" ht="12.75">
      <c r="A792" s="96"/>
      <c r="B792" s="301"/>
      <c r="C792" s="199"/>
      <c r="E792" s="96"/>
      <c r="F792" s="96"/>
      <c r="J792" s="96"/>
      <c r="K792" s="96"/>
    </row>
    <row r="793" spans="1:11" ht="12.75">
      <c r="A793" s="96"/>
      <c r="B793" s="301"/>
      <c r="C793" s="199"/>
      <c r="E793" s="96"/>
      <c r="F793" s="96"/>
      <c r="J793" s="96"/>
      <c r="K793" s="96"/>
    </row>
    <row r="794" spans="1:11" ht="12.75">
      <c r="A794" s="96"/>
      <c r="B794" s="301"/>
      <c r="C794" s="199"/>
      <c r="E794" s="96"/>
      <c r="F794" s="96"/>
      <c r="J794" s="96"/>
      <c r="K794" s="96"/>
    </row>
    <row r="795" spans="1:11" ht="12.75">
      <c r="A795" s="96"/>
      <c r="B795" s="301"/>
      <c r="C795" s="199"/>
      <c r="E795" s="96"/>
      <c r="F795" s="96"/>
      <c r="J795" s="96"/>
      <c r="K795" s="96"/>
    </row>
    <row r="796" spans="1:11" ht="12.75">
      <c r="A796" s="96"/>
      <c r="B796" s="301"/>
      <c r="C796" s="199"/>
      <c r="E796" s="96"/>
      <c r="F796" s="96"/>
      <c r="J796" s="96"/>
      <c r="K796" s="96"/>
    </row>
    <row r="797" spans="1:11" ht="12.75">
      <c r="A797" s="96"/>
      <c r="B797" s="301"/>
      <c r="C797" s="199"/>
      <c r="E797" s="96"/>
      <c r="F797" s="96"/>
      <c r="J797" s="96"/>
      <c r="K797" s="96"/>
    </row>
    <row r="798" spans="1:11" ht="12.75">
      <c r="A798" s="96"/>
      <c r="B798" s="301"/>
      <c r="C798" s="199"/>
      <c r="E798" s="96"/>
      <c r="F798" s="96"/>
      <c r="J798" s="96"/>
      <c r="K798" s="96"/>
    </row>
    <row r="799" spans="1:11" ht="12.75">
      <c r="A799" s="96"/>
      <c r="B799" s="301"/>
      <c r="C799" s="199"/>
      <c r="E799" s="96"/>
      <c r="F799" s="96"/>
      <c r="J799" s="96"/>
      <c r="K799" s="96"/>
    </row>
    <row r="800" spans="1:11" ht="12.75">
      <c r="A800" s="96"/>
      <c r="B800" s="301"/>
      <c r="C800" s="199"/>
      <c r="E800" s="96"/>
      <c r="F800" s="96"/>
      <c r="J800" s="96"/>
      <c r="K800" s="96"/>
    </row>
    <row r="801" spans="1:11" ht="12.75">
      <c r="A801" s="96"/>
      <c r="B801" s="301"/>
      <c r="C801" s="199"/>
      <c r="E801" s="96"/>
      <c r="F801" s="96"/>
      <c r="J801" s="96"/>
      <c r="K801" s="96"/>
    </row>
    <row r="802" spans="1:11" ht="12.75">
      <c r="A802" s="96"/>
      <c r="B802" s="301"/>
      <c r="C802" s="199"/>
      <c r="E802" s="96"/>
      <c r="F802" s="96"/>
      <c r="J802" s="96"/>
      <c r="K802" s="96"/>
    </row>
    <row r="803" spans="1:11" ht="12.75">
      <c r="A803" s="96"/>
      <c r="B803" s="301"/>
      <c r="C803" s="199"/>
      <c r="E803" s="96"/>
      <c r="F803" s="96"/>
      <c r="J803" s="96"/>
      <c r="K803" s="96"/>
    </row>
    <row r="804" spans="1:11" ht="12.75">
      <c r="A804" s="96"/>
      <c r="B804" s="301"/>
      <c r="C804" s="199"/>
      <c r="E804" s="96"/>
      <c r="F804" s="96"/>
      <c r="J804" s="96"/>
      <c r="K804" s="96"/>
    </row>
    <row r="805" spans="1:11" ht="12.75">
      <c r="A805" s="96"/>
      <c r="B805" s="301"/>
      <c r="C805" s="199"/>
      <c r="E805" s="96"/>
      <c r="F805" s="96"/>
      <c r="J805" s="96"/>
      <c r="K805" s="96"/>
    </row>
    <row r="806" spans="1:11" ht="12.75">
      <c r="A806" s="96"/>
      <c r="B806" s="301"/>
      <c r="C806" s="199"/>
      <c r="E806" s="96"/>
      <c r="F806" s="96"/>
      <c r="J806" s="96"/>
      <c r="K806" s="96"/>
    </row>
    <row r="807" spans="1:11" ht="12.75">
      <c r="A807" s="96"/>
      <c r="B807" s="301"/>
      <c r="C807" s="199"/>
      <c r="E807" s="96"/>
      <c r="F807" s="96"/>
      <c r="J807" s="96"/>
      <c r="K807" s="96"/>
    </row>
    <row r="808" spans="1:11" ht="12.75">
      <c r="A808" s="96"/>
      <c r="B808" s="301"/>
      <c r="C808" s="199"/>
      <c r="E808" s="96"/>
      <c r="F808" s="96"/>
      <c r="J808" s="96"/>
      <c r="K808" s="96"/>
    </row>
    <row r="809" spans="1:11" ht="12.75">
      <c r="A809" s="96"/>
      <c r="B809" s="301"/>
      <c r="C809" s="199"/>
      <c r="E809" s="96"/>
      <c r="F809" s="96"/>
      <c r="J809" s="96"/>
      <c r="K809" s="96"/>
    </row>
    <row r="810" spans="1:11" ht="12.75">
      <c r="A810" s="96"/>
      <c r="B810" s="301"/>
      <c r="C810" s="199"/>
      <c r="E810" s="96"/>
      <c r="F810" s="96"/>
      <c r="J810" s="96"/>
      <c r="K810" s="96"/>
    </row>
    <row r="811" spans="1:11" ht="12.75">
      <c r="A811" s="96"/>
      <c r="B811" s="301"/>
      <c r="C811" s="199"/>
      <c r="E811" s="96"/>
      <c r="F811" s="96"/>
      <c r="J811" s="96"/>
      <c r="K811" s="96"/>
    </row>
    <row r="812" spans="1:11" ht="12.75">
      <c r="A812" s="96"/>
      <c r="B812" s="301"/>
      <c r="C812" s="199"/>
      <c r="E812" s="96"/>
      <c r="F812" s="96"/>
      <c r="J812" s="96"/>
      <c r="K812" s="96"/>
    </row>
    <row r="813" spans="1:11" ht="12.75">
      <c r="A813" s="96"/>
      <c r="B813" s="301"/>
      <c r="C813" s="199"/>
      <c r="E813" s="96"/>
      <c r="F813" s="96"/>
      <c r="J813" s="96"/>
      <c r="K813" s="96"/>
    </row>
    <row r="814" spans="1:11" ht="12.75">
      <c r="A814" s="96"/>
      <c r="B814" s="301"/>
      <c r="C814" s="199"/>
      <c r="E814" s="96"/>
      <c r="F814" s="96"/>
      <c r="J814" s="96"/>
      <c r="K814" s="96"/>
    </row>
    <row r="815" spans="1:11" ht="12.75">
      <c r="A815" s="96"/>
      <c r="B815" s="301"/>
      <c r="C815" s="199"/>
      <c r="E815" s="96"/>
      <c r="F815" s="96"/>
      <c r="J815" s="96"/>
      <c r="K815" s="96"/>
    </row>
    <row r="816" spans="1:11" ht="12.75">
      <c r="A816" s="96"/>
      <c r="B816" s="301"/>
      <c r="C816" s="199"/>
      <c r="E816" s="96"/>
      <c r="F816" s="96"/>
      <c r="J816" s="96"/>
      <c r="K816" s="96"/>
    </row>
    <row r="817" spans="1:11" ht="12.75">
      <c r="A817" s="96"/>
      <c r="B817" s="301"/>
      <c r="C817" s="199"/>
      <c r="E817" s="96"/>
      <c r="F817" s="96"/>
      <c r="J817" s="96"/>
      <c r="K817" s="96"/>
    </row>
    <row r="818" spans="1:11" ht="12.75">
      <c r="A818" s="96"/>
      <c r="B818" s="301"/>
      <c r="C818" s="199"/>
      <c r="E818" s="96"/>
      <c r="F818" s="96"/>
      <c r="J818" s="96"/>
      <c r="K818" s="96"/>
    </row>
    <row r="819" spans="1:11" ht="12.75">
      <c r="A819" s="96"/>
      <c r="B819" s="301"/>
      <c r="C819" s="199"/>
      <c r="E819" s="96"/>
      <c r="F819" s="96"/>
      <c r="J819" s="96"/>
      <c r="K819" s="96"/>
    </row>
    <row r="820" spans="1:11" ht="12.75">
      <c r="A820" s="96"/>
      <c r="B820" s="301"/>
      <c r="C820" s="199"/>
      <c r="E820" s="96"/>
      <c r="F820" s="96"/>
      <c r="J820" s="96"/>
      <c r="K820" s="96"/>
    </row>
    <row r="821" spans="1:11" ht="12.75">
      <c r="A821" s="96"/>
      <c r="B821" s="301"/>
      <c r="C821" s="199"/>
      <c r="E821" s="96"/>
      <c r="F821" s="96"/>
      <c r="J821" s="96"/>
      <c r="K821" s="96"/>
    </row>
    <row r="822" spans="1:11" ht="12.75">
      <c r="A822" s="96"/>
      <c r="B822" s="301"/>
      <c r="C822" s="199"/>
      <c r="E822" s="96"/>
      <c r="F822" s="96"/>
      <c r="J822" s="96"/>
      <c r="K822" s="96"/>
    </row>
    <row r="823" spans="1:11" ht="12.75">
      <c r="A823" s="96"/>
      <c r="B823" s="301"/>
      <c r="C823" s="199"/>
      <c r="E823" s="96"/>
      <c r="F823" s="96"/>
      <c r="J823" s="96"/>
      <c r="K823" s="96"/>
    </row>
    <row r="824" spans="1:11" ht="12.75">
      <c r="A824" s="96"/>
      <c r="B824" s="301"/>
      <c r="C824" s="199"/>
      <c r="E824" s="96"/>
      <c r="F824" s="96"/>
      <c r="J824" s="96"/>
      <c r="K824" s="96"/>
    </row>
    <row r="825" spans="1:11" ht="12.75">
      <c r="A825" s="96"/>
      <c r="B825" s="301"/>
      <c r="C825" s="199"/>
      <c r="E825" s="96"/>
      <c r="F825" s="96"/>
      <c r="J825" s="96"/>
      <c r="K825" s="96"/>
    </row>
    <row r="826" spans="1:11" ht="12.75">
      <c r="A826" s="96"/>
      <c r="B826" s="301"/>
      <c r="C826" s="199"/>
      <c r="E826" s="96"/>
      <c r="F826" s="96"/>
      <c r="J826" s="96"/>
      <c r="K826" s="96"/>
    </row>
    <row r="827" spans="1:11" ht="12.75">
      <c r="A827" s="96"/>
      <c r="B827" s="301"/>
      <c r="C827" s="199"/>
      <c r="E827" s="96"/>
      <c r="F827" s="96"/>
      <c r="J827" s="96"/>
      <c r="K827" s="96"/>
    </row>
    <row r="828" spans="1:11" ht="12.75">
      <c r="A828" s="96"/>
      <c r="B828" s="301"/>
      <c r="C828" s="199"/>
      <c r="E828" s="96"/>
      <c r="F828" s="96"/>
      <c r="J828" s="96"/>
      <c r="K828" s="96"/>
    </row>
    <row r="829" spans="1:11" ht="12.75">
      <c r="A829" s="96"/>
      <c r="B829" s="301"/>
      <c r="C829" s="199"/>
      <c r="E829" s="96"/>
      <c r="F829" s="96"/>
      <c r="J829" s="96"/>
      <c r="K829" s="96"/>
    </row>
    <row r="830" spans="1:11" ht="12.75">
      <c r="A830" s="96"/>
      <c r="B830" s="301"/>
      <c r="C830" s="199"/>
      <c r="E830" s="96"/>
      <c r="F830" s="96"/>
      <c r="J830" s="96"/>
      <c r="K830" s="96"/>
    </row>
    <row r="831" spans="1:11" ht="12.75">
      <c r="A831" s="96"/>
      <c r="B831" s="301"/>
      <c r="C831" s="199"/>
      <c r="E831" s="96"/>
      <c r="F831" s="96"/>
      <c r="J831" s="96"/>
      <c r="K831" s="96"/>
    </row>
    <row r="832" spans="1:11" ht="12.75">
      <c r="A832" s="96"/>
      <c r="B832" s="301"/>
      <c r="C832" s="199"/>
      <c r="E832" s="96"/>
      <c r="F832" s="96"/>
      <c r="J832" s="96"/>
      <c r="K832" s="96"/>
    </row>
    <row r="833" spans="1:11" ht="12.75">
      <c r="A833" s="96"/>
      <c r="B833" s="301"/>
      <c r="C833" s="199"/>
      <c r="E833" s="96"/>
      <c r="F833" s="96"/>
      <c r="J833" s="96"/>
      <c r="K833" s="96"/>
    </row>
    <row r="834" spans="1:11" ht="12.75">
      <c r="A834" s="96"/>
      <c r="B834" s="301"/>
      <c r="C834" s="199"/>
      <c r="E834" s="96"/>
      <c r="F834" s="96"/>
      <c r="J834" s="96"/>
      <c r="K834" s="96"/>
    </row>
    <row r="835" spans="1:11" ht="12.75">
      <c r="A835" s="96"/>
      <c r="B835" s="301"/>
      <c r="C835" s="199"/>
      <c r="E835" s="96"/>
      <c r="F835" s="96"/>
      <c r="J835" s="96"/>
      <c r="K835" s="96"/>
    </row>
    <row r="836" spans="1:11" ht="12.75">
      <c r="A836" s="96"/>
      <c r="B836" s="301"/>
      <c r="C836" s="199"/>
      <c r="E836" s="96"/>
      <c r="F836" s="96"/>
      <c r="J836" s="96"/>
      <c r="K836" s="96"/>
    </row>
    <row r="837" spans="1:11" ht="12.75">
      <c r="A837" s="96"/>
      <c r="B837" s="301"/>
      <c r="C837" s="199"/>
      <c r="E837" s="96"/>
      <c r="F837" s="96"/>
      <c r="J837" s="96"/>
      <c r="K837" s="96"/>
    </row>
    <row r="838" spans="1:11" ht="12.75">
      <c r="A838" s="96"/>
      <c r="B838" s="301"/>
      <c r="C838" s="199"/>
      <c r="E838" s="96"/>
      <c r="F838" s="96"/>
      <c r="J838" s="96"/>
      <c r="K838" s="96"/>
    </row>
    <row r="839" spans="1:11" ht="12.75">
      <c r="A839" s="96"/>
      <c r="B839" s="301"/>
      <c r="C839" s="199"/>
      <c r="E839" s="96"/>
      <c r="F839" s="96"/>
      <c r="J839" s="96"/>
      <c r="K839" s="96"/>
    </row>
    <row r="840" spans="1:11" ht="12.75">
      <c r="A840" s="96"/>
      <c r="B840" s="301"/>
      <c r="C840" s="199"/>
      <c r="E840" s="96"/>
      <c r="F840" s="96"/>
      <c r="J840" s="96"/>
      <c r="K840" s="96"/>
    </row>
    <row r="841" spans="1:11" ht="12.75">
      <c r="A841" s="96"/>
      <c r="B841" s="301"/>
      <c r="C841" s="199"/>
      <c r="E841" s="96"/>
      <c r="F841" s="96"/>
      <c r="J841" s="96"/>
      <c r="K841" s="96"/>
    </row>
    <row r="842" spans="1:11" ht="12.75">
      <c r="A842" s="96"/>
      <c r="B842" s="301"/>
      <c r="C842" s="199"/>
      <c r="E842" s="96"/>
      <c r="F842" s="96"/>
      <c r="J842" s="96"/>
      <c r="K842" s="96"/>
    </row>
    <row r="843" spans="1:11" ht="12.75">
      <c r="A843" s="96"/>
      <c r="B843" s="301"/>
      <c r="C843" s="199"/>
      <c r="E843" s="96"/>
      <c r="F843" s="96"/>
      <c r="J843" s="96"/>
      <c r="K843" s="96"/>
    </row>
    <row r="844" spans="1:11" ht="12.75">
      <c r="A844" s="96"/>
      <c r="B844" s="301"/>
      <c r="C844" s="199"/>
      <c r="E844" s="96"/>
      <c r="F844" s="96"/>
      <c r="J844" s="96"/>
      <c r="K844" s="96"/>
    </row>
    <row r="845" spans="1:11" ht="12.75">
      <c r="A845" s="96"/>
      <c r="B845" s="301"/>
      <c r="C845" s="199"/>
      <c r="E845" s="96"/>
      <c r="F845" s="96"/>
      <c r="J845" s="96"/>
      <c r="K845" s="96"/>
    </row>
    <row r="846" spans="1:11" ht="12.75">
      <c r="A846" s="96"/>
      <c r="B846" s="301"/>
      <c r="C846" s="199"/>
      <c r="E846" s="96"/>
      <c r="F846" s="96"/>
      <c r="J846" s="96"/>
      <c r="K846" s="96"/>
    </row>
    <row r="847" spans="1:11" ht="12.75">
      <c r="A847" s="96"/>
      <c r="B847" s="301"/>
      <c r="C847" s="199"/>
      <c r="E847" s="96"/>
      <c r="F847" s="96"/>
      <c r="J847" s="96"/>
      <c r="K847" s="96"/>
    </row>
    <row r="848" spans="1:11" ht="12.75">
      <c r="A848" s="96"/>
      <c r="B848" s="301"/>
      <c r="C848" s="199"/>
      <c r="E848" s="96"/>
      <c r="F848" s="96"/>
      <c r="J848" s="96"/>
      <c r="K848" s="96"/>
    </row>
    <row r="849" spans="1:11" ht="12.75">
      <c r="A849" s="96"/>
      <c r="B849" s="301"/>
      <c r="C849" s="199"/>
      <c r="E849" s="96"/>
      <c r="F849" s="96"/>
      <c r="J849" s="96"/>
      <c r="K849" s="96"/>
    </row>
    <row r="850" spans="1:11" ht="12.75">
      <c r="A850" s="96"/>
      <c r="B850" s="301"/>
      <c r="C850" s="199"/>
      <c r="E850" s="96"/>
      <c r="F850" s="96"/>
      <c r="J850" s="96"/>
      <c r="K850" s="96"/>
    </row>
    <row r="851" spans="1:11" ht="12.75">
      <c r="A851" s="96"/>
      <c r="B851" s="301"/>
      <c r="C851" s="199"/>
      <c r="E851" s="96"/>
      <c r="F851" s="96"/>
      <c r="J851" s="96"/>
      <c r="K851" s="96"/>
    </row>
    <row r="852" spans="1:11" ht="12.75">
      <c r="A852" s="96"/>
      <c r="B852" s="301"/>
      <c r="C852" s="199"/>
      <c r="E852" s="96"/>
      <c r="F852" s="96"/>
      <c r="J852" s="96"/>
      <c r="K852" s="96"/>
    </row>
    <row r="853" spans="1:11" ht="12.75">
      <c r="A853" s="96"/>
      <c r="B853" s="301"/>
      <c r="C853" s="199"/>
      <c r="E853" s="96"/>
      <c r="F853" s="96"/>
      <c r="J853" s="96"/>
      <c r="K853" s="96"/>
    </row>
    <row r="854" spans="1:11" ht="12.75">
      <c r="A854" s="96"/>
      <c r="B854" s="301"/>
      <c r="C854" s="199"/>
      <c r="E854" s="96"/>
      <c r="F854" s="96"/>
      <c r="J854" s="96"/>
      <c r="K854" s="96"/>
    </row>
    <row r="855" spans="1:11" ht="12.75">
      <c r="A855" s="96"/>
      <c r="B855" s="301"/>
      <c r="C855" s="199"/>
      <c r="E855" s="96"/>
      <c r="F855" s="96"/>
      <c r="J855" s="96"/>
      <c r="K855" s="96"/>
    </row>
    <row r="856" spans="1:11" ht="12.75">
      <c r="A856" s="96"/>
      <c r="B856" s="301"/>
      <c r="C856" s="199"/>
      <c r="E856" s="96"/>
      <c r="F856" s="96"/>
      <c r="J856" s="96"/>
      <c r="K856" s="96"/>
    </row>
    <row r="857" spans="1:11" ht="12.75">
      <c r="A857" s="96"/>
      <c r="B857" s="301"/>
      <c r="C857" s="199"/>
      <c r="E857" s="96"/>
      <c r="F857" s="96"/>
      <c r="J857" s="96"/>
      <c r="K857" s="96"/>
    </row>
    <row r="858" spans="1:11" ht="12.75">
      <c r="A858" s="96"/>
      <c r="B858" s="301"/>
      <c r="C858" s="199"/>
      <c r="E858" s="96"/>
      <c r="F858" s="96"/>
      <c r="J858" s="96"/>
      <c r="K858" s="96"/>
    </row>
    <row r="859" spans="1:11" ht="12.75">
      <c r="A859" s="96"/>
      <c r="B859" s="301"/>
      <c r="C859" s="199"/>
      <c r="E859" s="96"/>
      <c r="F859" s="96"/>
      <c r="J859" s="96"/>
      <c r="K859" s="96"/>
    </row>
    <row r="860" spans="1:11" ht="12.75">
      <c r="A860" s="96"/>
      <c r="B860" s="301"/>
      <c r="C860" s="199"/>
      <c r="E860" s="96"/>
      <c r="F860" s="96"/>
      <c r="J860" s="96"/>
      <c r="K860" s="96"/>
    </row>
    <row r="861" spans="1:11" ht="12.75">
      <c r="A861" s="96"/>
      <c r="B861" s="301"/>
      <c r="C861" s="199"/>
      <c r="E861" s="96"/>
      <c r="F861" s="96"/>
      <c r="J861" s="96"/>
      <c r="K861" s="96"/>
    </row>
    <row r="862" spans="1:11" ht="12.75">
      <c r="A862" s="96"/>
      <c r="B862" s="301"/>
      <c r="C862" s="199"/>
      <c r="E862" s="96"/>
      <c r="F862" s="96"/>
      <c r="J862" s="96"/>
      <c r="K862" s="96"/>
    </row>
    <row r="863" spans="1:11" ht="12.75">
      <c r="A863" s="96"/>
      <c r="B863" s="301"/>
      <c r="C863" s="199"/>
      <c r="E863" s="96"/>
      <c r="F863" s="96"/>
      <c r="J863" s="96"/>
      <c r="K863" s="96"/>
    </row>
    <row r="864" spans="1:11" ht="12.75">
      <c r="A864" s="96"/>
      <c r="B864" s="301"/>
      <c r="C864" s="199"/>
      <c r="E864" s="96"/>
      <c r="F864" s="96"/>
      <c r="J864" s="96"/>
      <c r="K864" s="96"/>
    </row>
    <row r="865" spans="1:11" ht="12.75">
      <c r="A865" s="96"/>
      <c r="B865" s="301"/>
      <c r="C865" s="199"/>
      <c r="E865" s="96"/>
      <c r="F865" s="96"/>
      <c r="J865" s="96"/>
      <c r="K865" s="96"/>
    </row>
    <row r="866" spans="1:11" ht="12.75">
      <c r="A866" s="96"/>
      <c r="B866" s="301"/>
      <c r="C866" s="199"/>
      <c r="E866" s="96"/>
      <c r="F866" s="96"/>
      <c r="J866" s="96"/>
      <c r="K866" s="96"/>
    </row>
    <row r="867" spans="1:11" ht="12.75">
      <c r="A867" s="96"/>
      <c r="B867" s="301"/>
      <c r="C867" s="199"/>
      <c r="E867" s="96"/>
      <c r="F867" s="96"/>
      <c r="J867" s="96"/>
      <c r="K867" s="96"/>
    </row>
    <row r="868" spans="1:11" ht="12.75">
      <c r="A868" s="96"/>
      <c r="B868" s="301"/>
      <c r="C868" s="199"/>
      <c r="E868" s="96"/>
      <c r="F868" s="96"/>
      <c r="J868" s="96"/>
      <c r="K868" s="96"/>
    </row>
    <row r="869" spans="1:11" ht="12.75">
      <c r="A869" s="96"/>
      <c r="B869" s="301"/>
      <c r="C869" s="199"/>
      <c r="E869" s="96"/>
      <c r="F869" s="96"/>
      <c r="J869" s="96"/>
      <c r="K869" s="96"/>
    </row>
    <row r="870" spans="1:11" ht="12.75">
      <c r="A870" s="96"/>
      <c r="B870" s="301"/>
      <c r="C870" s="199"/>
      <c r="E870" s="96"/>
      <c r="F870" s="96"/>
      <c r="J870" s="96"/>
      <c r="K870" s="96"/>
    </row>
    <row r="871" spans="1:11" ht="12.75">
      <c r="A871" s="96"/>
      <c r="B871" s="301"/>
      <c r="C871" s="199"/>
      <c r="E871" s="96"/>
      <c r="F871" s="96"/>
      <c r="J871" s="96"/>
      <c r="K871" s="96"/>
    </row>
    <row r="872" spans="1:11" ht="12.75">
      <c r="A872" s="96"/>
      <c r="B872" s="301"/>
      <c r="C872" s="199"/>
      <c r="E872" s="96"/>
      <c r="F872" s="96"/>
      <c r="J872" s="96"/>
      <c r="K872" s="96"/>
    </row>
    <row r="873" spans="1:11" ht="12.75">
      <c r="A873" s="96"/>
      <c r="B873" s="301"/>
      <c r="C873" s="199"/>
      <c r="E873" s="96"/>
      <c r="F873" s="96"/>
      <c r="J873" s="96"/>
      <c r="K873" s="96"/>
    </row>
    <row r="874" spans="1:11" ht="12.75">
      <c r="A874" s="96"/>
      <c r="B874" s="301"/>
      <c r="C874" s="199"/>
      <c r="E874" s="96"/>
      <c r="F874" s="96"/>
      <c r="J874" s="96"/>
      <c r="K874" s="96"/>
    </row>
    <row r="875" spans="1:11" ht="12.75">
      <c r="A875" s="96"/>
      <c r="B875" s="301"/>
      <c r="C875" s="199"/>
      <c r="E875" s="96"/>
      <c r="F875" s="96"/>
      <c r="J875" s="96"/>
      <c r="K875" s="96"/>
    </row>
    <row r="876" spans="1:11" ht="12.75">
      <c r="A876" s="96"/>
      <c r="B876" s="301"/>
      <c r="C876" s="199"/>
      <c r="E876" s="96"/>
      <c r="F876" s="96"/>
      <c r="J876" s="96"/>
      <c r="K876" s="96"/>
    </row>
    <row r="877" spans="1:11" ht="12.75">
      <c r="A877" s="96"/>
      <c r="B877" s="301"/>
      <c r="C877" s="199"/>
      <c r="E877" s="96"/>
      <c r="F877" s="96"/>
      <c r="J877" s="96"/>
      <c r="K877" s="96"/>
    </row>
    <row r="878" spans="1:11" ht="12.75">
      <c r="A878" s="96"/>
      <c r="B878" s="301"/>
      <c r="C878" s="199"/>
      <c r="E878" s="96"/>
      <c r="F878" s="96"/>
      <c r="J878" s="96"/>
      <c r="K878" s="96"/>
    </row>
    <row r="879" spans="1:11" ht="12.75">
      <c r="A879" s="96"/>
      <c r="B879" s="301"/>
      <c r="C879" s="199"/>
      <c r="E879" s="96"/>
      <c r="F879" s="96"/>
      <c r="J879" s="96"/>
      <c r="K879" s="96"/>
    </row>
    <row r="880" spans="1:11" ht="12.75">
      <c r="A880" s="96"/>
      <c r="B880" s="301"/>
      <c r="C880" s="199"/>
      <c r="E880" s="96"/>
      <c r="F880" s="96"/>
      <c r="J880" s="96"/>
      <c r="K880" s="96"/>
    </row>
    <row r="881" spans="1:11" ht="12.75">
      <c r="A881" s="96"/>
      <c r="B881" s="301"/>
      <c r="C881" s="199"/>
      <c r="E881" s="96"/>
      <c r="F881" s="96"/>
      <c r="J881" s="96"/>
      <c r="K881" s="96"/>
    </row>
    <row r="882" spans="1:11" ht="12.75">
      <c r="A882" s="96"/>
      <c r="B882" s="301"/>
      <c r="C882" s="199"/>
      <c r="E882" s="96"/>
      <c r="F882" s="96"/>
      <c r="J882" s="96"/>
      <c r="K882" s="96"/>
    </row>
    <row r="883" spans="1:11" ht="12.75">
      <c r="A883" s="96"/>
      <c r="B883" s="301"/>
      <c r="C883" s="199"/>
      <c r="E883" s="96"/>
      <c r="F883" s="96"/>
      <c r="J883" s="96"/>
      <c r="K883" s="96"/>
    </row>
    <row r="884" spans="1:11" ht="12.75">
      <c r="A884" s="96"/>
      <c r="B884" s="301"/>
      <c r="C884" s="199"/>
      <c r="E884" s="96"/>
      <c r="F884" s="96"/>
      <c r="J884" s="96"/>
      <c r="K884" s="96"/>
    </row>
    <row r="885" spans="1:11" ht="12.75">
      <c r="A885" s="96"/>
      <c r="B885" s="301"/>
      <c r="C885" s="199"/>
      <c r="E885" s="96"/>
      <c r="F885" s="96"/>
      <c r="J885" s="96"/>
      <c r="K885" s="96"/>
    </row>
    <row r="886" spans="1:11" ht="12.75">
      <c r="A886" s="96"/>
      <c r="B886" s="301"/>
      <c r="C886" s="199"/>
      <c r="E886" s="96"/>
      <c r="F886" s="96"/>
      <c r="J886" s="96"/>
      <c r="K886" s="96"/>
    </row>
    <row r="887" spans="1:11" ht="12.75">
      <c r="A887" s="96"/>
      <c r="B887" s="301"/>
      <c r="C887" s="199"/>
      <c r="E887" s="96"/>
      <c r="F887" s="96"/>
      <c r="J887" s="96"/>
      <c r="K887" s="96"/>
    </row>
    <row r="888" spans="1:11" ht="12.75">
      <c r="A888" s="96"/>
      <c r="B888" s="301"/>
      <c r="C888" s="199"/>
      <c r="E888" s="96"/>
      <c r="F888" s="96"/>
      <c r="J888" s="96"/>
      <c r="K888" s="96"/>
    </row>
    <row r="889" spans="1:11" ht="12.75">
      <c r="A889" s="96"/>
      <c r="B889" s="301"/>
      <c r="C889" s="199"/>
      <c r="E889" s="96"/>
      <c r="F889" s="96"/>
      <c r="J889" s="96"/>
      <c r="K889" s="96"/>
    </row>
    <row r="890" spans="1:11" ht="12.75">
      <c r="A890" s="96"/>
      <c r="B890" s="301"/>
      <c r="C890" s="199"/>
      <c r="E890" s="96"/>
      <c r="F890" s="96"/>
      <c r="J890" s="96"/>
      <c r="K890" s="96"/>
    </row>
    <row r="891" spans="1:11" ht="12.75">
      <c r="A891" s="96"/>
      <c r="B891" s="301"/>
      <c r="C891" s="199"/>
      <c r="E891" s="96"/>
      <c r="F891" s="96"/>
      <c r="J891" s="96"/>
      <c r="K891" s="96"/>
    </row>
    <row r="892" spans="1:11" ht="12.75">
      <c r="A892" s="96"/>
      <c r="B892" s="301"/>
      <c r="C892" s="199"/>
      <c r="E892" s="96"/>
      <c r="F892" s="96"/>
      <c r="J892" s="96"/>
      <c r="K892" s="96"/>
    </row>
    <row r="893" spans="1:11" ht="12.75">
      <c r="A893" s="96"/>
      <c r="B893" s="301"/>
      <c r="C893" s="199"/>
      <c r="E893" s="96"/>
      <c r="F893" s="96"/>
      <c r="J893" s="96"/>
      <c r="K893" s="96"/>
    </row>
    <row r="894" spans="1:11" ht="12.75">
      <c r="A894" s="96"/>
      <c r="B894" s="301"/>
      <c r="C894" s="199"/>
      <c r="E894" s="96"/>
      <c r="F894" s="96"/>
      <c r="J894" s="96"/>
      <c r="K894" s="96"/>
    </row>
    <row r="895" spans="1:11" ht="12.75">
      <c r="A895" s="96"/>
      <c r="B895" s="301"/>
      <c r="C895" s="199"/>
      <c r="E895" s="96"/>
      <c r="F895" s="96"/>
      <c r="J895" s="96"/>
      <c r="K895" s="96"/>
    </row>
    <row r="896" spans="1:11" ht="12.75">
      <c r="A896" s="96"/>
      <c r="B896" s="301"/>
      <c r="C896" s="199"/>
      <c r="E896" s="96"/>
      <c r="F896" s="96"/>
      <c r="J896" s="96"/>
      <c r="K896" s="96"/>
    </row>
    <row r="897" spans="1:11" ht="12.75">
      <c r="A897" s="96"/>
      <c r="B897" s="301"/>
      <c r="C897" s="199"/>
      <c r="E897" s="96"/>
      <c r="F897" s="96"/>
      <c r="J897" s="96"/>
      <c r="K897" s="96"/>
    </row>
    <row r="898" spans="1:11" ht="12.75">
      <c r="A898" s="96"/>
      <c r="B898" s="301"/>
      <c r="C898" s="199"/>
      <c r="E898" s="96"/>
      <c r="F898" s="96"/>
      <c r="J898" s="96"/>
      <c r="K898" s="96"/>
    </row>
    <row r="899" spans="1:11" ht="12.75">
      <c r="A899" s="96"/>
      <c r="B899" s="301"/>
      <c r="C899" s="199"/>
      <c r="E899" s="96"/>
      <c r="F899" s="96"/>
      <c r="J899" s="96"/>
      <c r="K899" s="96"/>
    </row>
    <row r="900" spans="1:11" ht="12.75">
      <c r="A900" s="96"/>
      <c r="B900" s="301"/>
      <c r="C900" s="199"/>
      <c r="E900" s="96"/>
      <c r="F900" s="96"/>
      <c r="J900" s="96"/>
      <c r="K900" s="96"/>
    </row>
    <row r="901" spans="1:11" ht="12.75">
      <c r="A901" s="96"/>
      <c r="B901" s="301"/>
      <c r="C901" s="199"/>
      <c r="E901" s="96"/>
      <c r="F901" s="96"/>
      <c r="J901" s="96"/>
      <c r="K901" s="96"/>
    </row>
    <row r="902" spans="1:11" ht="12.75">
      <c r="A902" s="96"/>
      <c r="B902" s="301"/>
      <c r="C902" s="199"/>
      <c r="E902" s="96"/>
      <c r="F902" s="96"/>
      <c r="J902" s="96"/>
      <c r="K902" s="96"/>
    </row>
    <row r="903" spans="1:11" ht="12.75">
      <c r="A903" s="96"/>
      <c r="B903" s="301"/>
      <c r="C903" s="199"/>
      <c r="E903" s="96"/>
      <c r="F903" s="96"/>
      <c r="J903" s="96"/>
      <c r="K903" s="96"/>
    </row>
    <row r="904" spans="1:11" ht="12.75">
      <c r="A904" s="96"/>
      <c r="B904" s="301"/>
      <c r="C904" s="199"/>
      <c r="E904" s="96"/>
      <c r="F904" s="96"/>
      <c r="J904" s="96"/>
      <c r="K904" s="96"/>
    </row>
    <row r="905" spans="1:11" ht="12.75">
      <c r="A905" s="96"/>
      <c r="B905" s="301"/>
      <c r="C905" s="199"/>
      <c r="E905" s="96"/>
      <c r="F905" s="96"/>
      <c r="J905" s="96"/>
      <c r="K905" s="96"/>
    </row>
    <row r="906" spans="1:11" ht="12.75">
      <c r="A906" s="96"/>
      <c r="B906" s="301"/>
      <c r="C906" s="199"/>
      <c r="E906" s="96"/>
      <c r="F906" s="96"/>
      <c r="J906" s="96"/>
      <c r="K906" s="96"/>
    </row>
    <row r="907" spans="1:11" ht="12.75">
      <c r="A907" s="96"/>
      <c r="B907" s="301"/>
      <c r="C907" s="199"/>
      <c r="E907" s="96"/>
      <c r="F907" s="96"/>
      <c r="J907" s="96"/>
      <c r="K907" s="96"/>
    </row>
    <row r="908" spans="1:11" ht="12.75">
      <c r="A908" s="96"/>
      <c r="B908" s="301"/>
      <c r="C908" s="199"/>
      <c r="E908" s="96"/>
      <c r="F908" s="96"/>
      <c r="J908" s="96"/>
      <c r="K908" s="96"/>
    </row>
    <row r="909" spans="1:11" ht="12.75">
      <c r="A909" s="96"/>
      <c r="B909" s="301"/>
      <c r="C909" s="199"/>
      <c r="E909" s="96"/>
      <c r="F909" s="96"/>
      <c r="J909" s="96"/>
      <c r="K909" s="96"/>
    </row>
    <row r="910" spans="1:11" ht="12.75">
      <c r="A910" s="96"/>
      <c r="B910" s="301"/>
      <c r="C910" s="199"/>
      <c r="E910" s="96"/>
      <c r="F910" s="96"/>
      <c r="J910" s="96"/>
      <c r="K910" s="96"/>
    </row>
    <row r="911" spans="1:11" ht="12.75">
      <c r="A911" s="96"/>
      <c r="B911" s="301"/>
      <c r="C911" s="199"/>
      <c r="E911" s="96"/>
      <c r="F911" s="96"/>
      <c r="J911" s="96"/>
      <c r="K911" s="96"/>
    </row>
    <row r="912" spans="1:11" ht="12.75">
      <c r="A912" s="96"/>
      <c r="B912" s="301"/>
      <c r="C912" s="199"/>
      <c r="E912" s="96"/>
      <c r="F912" s="96"/>
      <c r="J912" s="96"/>
      <c r="K912" s="96"/>
    </row>
    <row r="913" spans="1:11" ht="12.75">
      <c r="A913" s="96"/>
      <c r="B913" s="301"/>
      <c r="C913" s="199"/>
      <c r="E913" s="96"/>
      <c r="F913" s="96"/>
      <c r="J913" s="96"/>
      <c r="K913" s="96"/>
    </row>
    <row r="914" spans="1:11" ht="12.75">
      <c r="A914" s="96"/>
      <c r="B914" s="301"/>
      <c r="C914" s="199"/>
      <c r="E914" s="96"/>
      <c r="F914" s="96"/>
      <c r="J914" s="96"/>
      <c r="K914" s="96"/>
    </row>
    <row r="915" spans="1:11" ht="12.75">
      <c r="A915" s="96"/>
      <c r="B915" s="301"/>
      <c r="C915" s="199"/>
      <c r="E915" s="96"/>
      <c r="F915" s="96"/>
      <c r="J915" s="96"/>
      <c r="K915" s="96"/>
    </row>
    <row r="916" spans="1:11" ht="12.75">
      <c r="A916" s="96"/>
      <c r="B916" s="301"/>
      <c r="C916" s="199"/>
      <c r="E916" s="96"/>
      <c r="F916" s="96"/>
      <c r="J916" s="96"/>
      <c r="K916" s="96"/>
    </row>
    <row r="917" spans="1:11" ht="12.75">
      <c r="A917" s="96"/>
      <c r="B917" s="301"/>
      <c r="C917" s="199"/>
      <c r="E917" s="96"/>
      <c r="F917" s="96"/>
      <c r="J917" s="96"/>
      <c r="K917" s="96"/>
    </row>
    <row r="918" spans="1:11" ht="12.75">
      <c r="A918" s="96"/>
      <c r="B918" s="301"/>
      <c r="C918" s="199"/>
      <c r="E918" s="96"/>
      <c r="F918" s="96"/>
      <c r="J918" s="96"/>
      <c r="K918" s="96"/>
    </row>
    <row r="919" spans="1:11" ht="12.75">
      <c r="A919" s="96"/>
      <c r="B919" s="301"/>
      <c r="C919" s="199"/>
      <c r="E919" s="96"/>
      <c r="F919" s="96"/>
      <c r="J919" s="96"/>
      <c r="K919" s="96"/>
    </row>
    <row r="920" spans="1:11" ht="12.75">
      <c r="A920" s="96"/>
      <c r="B920" s="301"/>
      <c r="C920" s="199"/>
      <c r="E920" s="96"/>
      <c r="F920" s="96"/>
      <c r="J920" s="96"/>
      <c r="K920" s="96"/>
    </row>
    <row r="921" spans="1:11" ht="12.75">
      <c r="A921" s="96"/>
      <c r="B921" s="301"/>
      <c r="C921" s="199"/>
      <c r="E921" s="96"/>
      <c r="F921" s="96"/>
      <c r="J921" s="96"/>
      <c r="K921" s="96"/>
    </row>
    <row r="922" spans="1:11" ht="12.75">
      <c r="A922" s="96"/>
      <c r="B922" s="301"/>
      <c r="C922" s="199"/>
      <c r="E922" s="96"/>
      <c r="F922" s="96"/>
      <c r="J922" s="96"/>
      <c r="K922" s="96"/>
    </row>
    <row r="923" spans="1:11" ht="12.75">
      <c r="A923" s="96"/>
      <c r="B923" s="301"/>
      <c r="C923" s="199"/>
      <c r="E923" s="96"/>
      <c r="F923" s="96"/>
      <c r="J923" s="96"/>
      <c r="K923" s="96"/>
    </row>
    <row r="924" spans="1:11" ht="12.75">
      <c r="A924" s="96"/>
      <c r="B924" s="301"/>
      <c r="C924" s="199"/>
      <c r="E924" s="96"/>
      <c r="F924" s="96"/>
      <c r="J924" s="96"/>
      <c r="K924" s="96"/>
    </row>
    <row r="925" spans="1:11" ht="12.75">
      <c r="A925" s="96"/>
      <c r="B925" s="301"/>
      <c r="C925" s="199"/>
      <c r="E925" s="96"/>
      <c r="F925" s="96"/>
      <c r="J925" s="96"/>
      <c r="K925" s="96"/>
    </row>
    <row r="926" spans="1:11" ht="12.75">
      <c r="A926" s="96"/>
      <c r="B926" s="301"/>
      <c r="C926" s="199"/>
      <c r="E926" s="96"/>
      <c r="F926" s="96"/>
      <c r="J926" s="96"/>
      <c r="K926" s="96"/>
    </row>
    <row r="927" spans="1:11" ht="12.75">
      <c r="A927" s="96"/>
      <c r="B927" s="301"/>
      <c r="C927" s="199"/>
      <c r="E927" s="96"/>
      <c r="F927" s="96"/>
      <c r="J927" s="96"/>
      <c r="K927" s="96"/>
    </row>
    <row r="928" spans="1:11" ht="12.75">
      <c r="A928" s="96"/>
      <c r="B928" s="301"/>
      <c r="C928" s="199"/>
      <c r="E928" s="96"/>
      <c r="F928" s="96"/>
      <c r="J928" s="96"/>
      <c r="K928" s="96"/>
    </row>
    <row r="929" spans="1:11" ht="12.75">
      <c r="A929" s="96"/>
      <c r="B929" s="301"/>
      <c r="C929" s="199"/>
      <c r="E929" s="96"/>
      <c r="F929" s="96"/>
      <c r="J929" s="96"/>
      <c r="K929" s="96"/>
    </row>
    <row r="930" spans="1:11" ht="12.75">
      <c r="A930" s="96"/>
      <c r="B930" s="301"/>
      <c r="C930" s="199"/>
      <c r="E930" s="96"/>
      <c r="F930" s="96"/>
      <c r="J930" s="96"/>
      <c r="K930" s="96"/>
    </row>
    <row r="931" spans="1:11" ht="12.75">
      <c r="A931" s="96"/>
      <c r="B931" s="301"/>
      <c r="C931" s="199"/>
      <c r="E931" s="96"/>
      <c r="F931" s="96"/>
      <c r="J931" s="96"/>
      <c r="K931" s="96"/>
    </row>
    <row r="932" spans="1:11" ht="12.75">
      <c r="A932" s="96"/>
      <c r="B932" s="301"/>
      <c r="C932" s="199"/>
      <c r="E932" s="96"/>
      <c r="F932" s="96"/>
      <c r="J932" s="96"/>
      <c r="K932" s="96"/>
    </row>
    <row r="933" spans="1:11" ht="12.75">
      <c r="A933" s="96"/>
      <c r="B933" s="301"/>
      <c r="C933" s="199"/>
      <c r="E933" s="96"/>
      <c r="F933" s="96"/>
      <c r="J933" s="96"/>
      <c r="K933" s="96"/>
    </row>
    <row r="934" spans="1:11" ht="12.75">
      <c r="A934" s="96"/>
      <c r="B934" s="301"/>
      <c r="C934" s="199"/>
      <c r="E934" s="96"/>
      <c r="F934" s="96"/>
      <c r="J934" s="96"/>
      <c r="K934" s="96"/>
    </row>
    <row r="935" spans="1:11" ht="12.75">
      <c r="A935" s="96"/>
      <c r="B935" s="301"/>
      <c r="C935" s="199"/>
      <c r="E935" s="96"/>
      <c r="F935" s="96"/>
      <c r="J935" s="96"/>
      <c r="K935" s="96"/>
    </row>
    <row r="936" spans="1:11" ht="12.75">
      <c r="A936" s="96"/>
      <c r="B936" s="301"/>
      <c r="C936" s="199"/>
      <c r="E936" s="96"/>
      <c r="F936" s="96"/>
      <c r="J936" s="96"/>
      <c r="K936" s="96"/>
    </row>
    <row r="937" spans="1:11" ht="12.75">
      <c r="A937" s="96"/>
      <c r="B937" s="301"/>
      <c r="C937" s="199"/>
      <c r="E937" s="96"/>
      <c r="F937" s="96"/>
      <c r="J937" s="96"/>
      <c r="K937" s="96"/>
    </row>
    <row r="938" spans="1:11" ht="12.75">
      <c r="A938" s="96"/>
      <c r="B938" s="301"/>
      <c r="C938" s="199"/>
      <c r="E938" s="96"/>
      <c r="F938" s="96"/>
      <c r="J938" s="96"/>
      <c r="K938" s="96"/>
    </row>
    <row r="939" spans="1:11" ht="12.75">
      <c r="A939" s="96"/>
      <c r="B939" s="301"/>
      <c r="C939" s="199"/>
      <c r="E939" s="96"/>
      <c r="F939" s="96"/>
      <c r="J939" s="96"/>
      <c r="K939" s="96"/>
    </row>
    <row r="940" spans="1:11" ht="12.75">
      <c r="A940" s="96"/>
      <c r="B940" s="301"/>
      <c r="C940" s="199"/>
      <c r="E940" s="96"/>
      <c r="F940" s="96"/>
      <c r="J940" s="96"/>
      <c r="K940" s="96"/>
    </row>
    <row r="941" spans="1:11" ht="12.75">
      <c r="A941" s="96"/>
      <c r="B941" s="301"/>
      <c r="C941" s="199"/>
      <c r="E941" s="96"/>
      <c r="F941" s="96"/>
      <c r="J941" s="96"/>
      <c r="K941" s="96"/>
    </row>
    <row r="942" spans="1:11" ht="12.75">
      <c r="A942" s="96"/>
      <c r="B942" s="301"/>
      <c r="C942" s="199"/>
      <c r="E942" s="96"/>
      <c r="F942" s="96"/>
      <c r="J942" s="96"/>
      <c r="K942" s="96"/>
    </row>
    <row r="943" spans="1:11" ht="12.75">
      <c r="A943" s="96"/>
      <c r="B943" s="301"/>
      <c r="C943" s="199"/>
      <c r="E943" s="96"/>
      <c r="F943" s="96"/>
      <c r="J943" s="96"/>
      <c r="K943" s="96"/>
    </row>
    <row r="944" spans="1:11" ht="12.75">
      <c r="A944" s="96"/>
      <c r="B944" s="301"/>
      <c r="C944" s="199"/>
      <c r="E944" s="96"/>
      <c r="F944" s="96"/>
      <c r="J944" s="96"/>
      <c r="K944" s="96"/>
    </row>
    <row r="945" spans="1:11" ht="12.75">
      <c r="A945" s="96"/>
      <c r="B945" s="301"/>
      <c r="C945" s="199"/>
      <c r="E945" s="96"/>
      <c r="F945" s="96"/>
      <c r="J945" s="96"/>
      <c r="K945" s="96"/>
    </row>
    <row r="946" spans="1:11" ht="12.75">
      <c r="A946" s="96"/>
      <c r="B946" s="301"/>
      <c r="C946" s="199"/>
      <c r="E946" s="96"/>
      <c r="F946" s="96"/>
      <c r="J946" s="96"/>
      <c r="K946" s="96"/>
    </row>
    <row r="947" spans="1:11" ht="12.75">
      <c r="A947" s="96"/>
      <c r="B947" s="301"/>
      <c r="C947" s="199"/>
      <c r="E947" s="96"/>
      <c r="F947" s="96"/>
      <c r="J947" s="96"/>
      <c r="K947" s="96"/>
    </row>
    <row r="948" spans="1:11" ht="12.75">
      <c r="A948" s="96"/>
      <c r="B948" s="301"/>
      <c r="C948" s="199"/>
      <c r="E948" s="96"/>
      <c r="F948" s="96"/>
      <c r="J948" s="96"/>
      <c r="K948" s="96"/>
    </row>
    <row r="949" spans="1:11" ht="12.75">
      <c r="A949" s="96"/>
      <c r="B949" s="301"/>
      <c r="C949" s="199"/>
      <c r="E949" s="96"/>
      <c r="F949" s="96"/>
      <c r="J949" s="96"/>
      <c r="K949" s="96"/>
    </row>
    <row r="950" spans="1:11" ht="12.75">
      <c r="A950" s="96"/>
      <c r="B950" s="301"/>
      <c r="C950" s="199"/>
      <c r="E950" s="96"/>
      <c r="F950" s="96"/>
      <c r="J950" s="96"/>
      <c r="K950" s="96"/>
    </row>
    <row r="951" spans="1:11" ht="12.75">
      <c r="A951" s="96"/>
      <c r="B951" s="301"/>
      <c r="C951" s="199"/>
      <c r="E951" s="96"/>
      <c r="F951" s="96"/>
      <c r="J951" s="96"/>
      <c r="K951" s="96"/>
    </row>
    <row r="952" spans="1:11" ht="12.75">
      <c r="A952" s="96"/>
      <c r="B952" s="301"/>
      <c r="C952" s="199"/>
      <c r="E952" s="96"/>
      <c r="F952" s="96"/>
      <c r="J952" s="96"/>
      <c r="K952" s="96"/>
    </row>
    <row r="953" spans="1:11" ht="12.75">
      <c r="A953" s="96"/>
      <c r="B953" s="301"/>
      <c r="C953" s="199"/>
      <c r="E953" s="96"/>
      <c r="F953" s="96"/>
      <c r="J953" s="96"/>
      <c r="K953" s="96"/>
    </row>
    <row r="954" spans="1:11" ht="12.75">
      <c r="A954" s="96"/>
      <c r="B954" s="301"/>
      <c r="C954" s="199"/>
      <c r="E954" s="96"/>
      <c r="F954" s="96"/>
      <c r="J954" s="96"/>
      <c r="K954" s="96"/>
    </row>
    <row r="955" spans="1:11" ht="12.75">
      <c r="A955" s="96"/>
      <c r="B955" s="301"/>
      <c r="C955" s="199"/>
      <c r="E955" s="96"/>
      <c r="F955" s="96"/>
      <c r="J955" s="96"/>
      <c r="K955" s="96"/>
    </row>
    <row r="956" spans="1:11" ht="12.75">
      <c r="A956" s="96"/>
      <c r="B956" s="301"/>
      <c r="C956" s="199"/>
      <c r="E956" s="96"/>
      <c r="F956" s="96"/>
      <c r="J956" s="96"/>
      <c r="K956" s="96"/>
    </row>
    <row r="957" spans="1:11" ht="12.75">
      <c r="A957" s="96"/>
      <c r="B957" s="301"/>
      <c r="C957" s="199"/>
      <c r="E957" s="96"/>
      <c r="F957" s="96"/>
      <c r="J957" s="96"/>
      <c r="K957" s="96"/>
    </row>
    <row r="958" spans="1:11" ht="12.75">
      <c r="A958" s="96"/>
      <c r="B958" s="301"/>
      <c r="C958" s="199"/>
      <c r="E958" s="96"/>
      <c r="F958" s="96"/>
      <c r="J958" s="96"/>
      <c r="K958" s="96"/>
    </row>
    <row r="959" spans="1:11" ht="12.75">
      <c r="A959" s="96"/>
      <c r="B959" s="301"/>
      <c r="C959" s="199"/>
      <c r="E959" s="96"/>
      <c r="F959" s="96"/>
      <c r="J959" s="96"/>
      <c r="K959" s="96"/>
    </row>
    <row r="960" spans="1:11" ht="12.75">
      <c r="A960" s="96"/>
      <c r="B960" s="301"/>
      <c r="C960" s="199"/>
      <c r="E960" s="96"/>
      <c r="F960" s="96"/>
      <c r="J960" s="96"/>
      <c r="K960" s="96"/>
    </row>
    <row r="961" spans="1:11" ht="12.75">
      <c r="A961" s="96"/>
      <c r="B961" s="301"/>
      <c r="C961" s="199"/>
      <c r="E961" s="96"/>
      <c r="F961" s="96"/>
      <c r="J961" s="96"/>
      <c r="K961" s="96"/>
    </row>
    <row r="962" spans="1:11" ht="12.75">
      <c r="A962" s="96"/>
      <c r="B962" s="301"/>
      <c r="C962" s="199"/>
      <c r="E962" s="96"/>
      <c r="F962" s="96"/>
      <c r="J962" s="96"/>
      <c r="K962" s="96"/>
    </row>
    <row r="963" spans="1:11" ht="12.75">
      <c r="A963" s="96"/>
      <c r="B963" s="301"/>
      <c r="C963" s="199"/>
      <c r="E963" s="96"/>
      <c r="F963" s="96"/>
      <c r="J963" s="96"/>
      <c r="K963" s="96"/>
    </row>
    <row r="964" spans="1:11" ht="12.75">
      <c r="A964" s="96"/>
      <c r="B964" s="301"/>
      <c r="C964" s="199"/>
      <c r="E964" s="96"/>
      <c r="F964" s="96"/>
      <c r="J964" s="96"/>
      <c r="K964" s="96"/>
    </row>
    <row r="965" spans="1:11" ht="12.75">
      <c r="A965" s="96"/>
      <c r="B965" s="301"/>
      <c r="C965" s="199"/>
      <c r="E965" s="96"/>
      <c r="F965" s="96"/>
      <c r="J965" s="96"/>
      <c r="K965" s="96"/>
    </row>
    <row r="966" spans="1:11" ht="12.75">
      <c r="A966" s="96"/>
      <c r="B966" s="301"/>
      <c r="C966" s="199"/>
      <c r="E966" s="96"/>
      <c r="F966" s="96"/>
      <c r="J966" s="96"/>
      <c r="K966" s="96"/>
    </row>
    <row r="967" spans="1:11" ht="12.75">
      <c r="A967" s="96"/>
      <c r="B967" s="301"/>
      <c r="C967" s="199"/>
      <c r="E967" s="96"/>
      <c r="F967" s="96"/>
      <c r="J967" s="96"/>
      <c r="K967" s="96"/>
    </row>
    <row r="968" spans="1:11" ht="12.75">
      <c r="A968" s="96"/>
      <c r="B968" s="301"/>
      <c r="C968" s="199"/>
      <c r="E968" s="96"/>
      <c r="F968" s="96"/>
      <c r="J968" s="96"/>
      <c r="K968" s="96"/>
    </row>
    <row r="969" spans="1:11" ht="12.75">
      <c r="A969" s="96"/>
      <c r="B969" s="301"/>
      <c r="C969" s="199"/>
      <c r="E969" s="96"/>
      <c r="F969" s="96"/>
      <c r="J969" s="96"/>
      <c r="K969" s="96"/>
    </row>
    <row r="970" spans="1:11" ht="12.75">
      <c r="A970" s="96"/>
      <c r="B970" s="301"/>
      <c r="C970" s="199"/>
      <c r="E970" s="96"/>
      <c r="F970" s="96"/>
      <c r="J970" s="96"/>
      <c r="K970" s="96"/>
    </row>
    <row r="971" spans="1:11" ht="12.75">
      <c r="A971" s="96"/>
      <c r="B971" s="301"/>
      <c r="C971" s="199"/>
      <c r="E971" s="96"/>
      <c r="F971" s="96"/>
      <c r="J971" s="96"/>
      <c r="K971" s="96"/>
    </row>
    <row r="972" spans="1:11" ht="12.75">
      <c r="A972" s="96"/>
      <c r="B972" s="301"/>
      <c r="C972" s="199"/>
      <c r="E972" s="96"/>
      <c r="F972" s="96"/>
      <c r="J972" s="96"/>
      <c r="K972" s="96"/>
    </row>
    <row r="973" spans="1:11" ht="12.75">
      <c r="A973" s="96"/>
      <c r="B973" s="301"/>
      <c r="C973" s="199"/>
      <c r="E973" s="96"/>
      <c r="F973" s="96"/>
      <c r="J973" s="96"/>
      <c r="K973" s="96"/>
    </row>
    <row r="974" spans="1:11" ht="12.75">
      <c r="A974" s="96"/>
      <c r="B974" s="301"/>
      <c r="C974" s="199"/>
      <c r="E974" s="96"/>
      <c r="F974" s="96"/>
      <c r="J974" s="96"/>
      <c r="K974" s="96"/>
    </row>
    <row r="975" spans="1:11" ht="12.75">
      <c r="A975" s="96"/>
      <c r="B975" s="301"/>
      <c r="C975" s="199"/>
      <c r="E975" s="96"/>
      <c r="F975" s="96"/>
      <c r="J975" s="96"/>
      <c r="K975" s="96"/>
    </row>
    <row r="976" spans="1:11" ht="12.75">
      <c r="A976" s="96"/>
      <c r="B976" s="301"/>
      <c r="C976" s="199"/>
      <c r="E976" s="96"/>
      <c r="F976" s="96"/>
      <c r="J976" s="96"/>
      <c r="K976" s="96"/>
    </row>
    <row r="977" spans="1:11" ht="12.75">
      <c r="A977" s="96"/>
      <c r="B977" s="301"/>
      <c r="C977" s="199"/>
      <c r="E977" s="96"/>
      <c r="F977" s="96"/>
      <c r="J977" s="96"/>
      <c r="K977" s="96"/>
    </row>
    <row r="978" spans="1:11" ht="12.75">
      <c r="A978" s="96"/>
      <c r="B978" s="301"/>
      <c r="C978" s="199"/>
      <c r="E978" s="96"/>
      <c r="F978" s="96"/>
      <c r="J978" s="96"/>
      <c r="K978" s="96"/>
    </row>
    <row r="979" spans="1:11" ht="12.75">
      <c r="A979" s="96"/>
      <c r="B979" s="301"/>
      <c r="C979" s="199"/>
      <c r="E979" s="96"/>
      <c r="F979" s="96"/>
      <c r="J979" s="96"/>
      <c r="K979" s="96"/>
    </row>
    <row r="980" spans="1:11" ht="12.75">
      <c r="A980" s="96"/>
      <c r="B980" s="301"/>
      <c r="C980" s="199"/>
      <c r="E980" s="96"/>
      <c r="F980" s="96"/>
      <c r="J980" s="96"/>
      <c r="K980" s="96"/>
    </row>
    <row r="981" spans="1:11" ht="12.75">
      <c r="A981" s="96"/>
      <c r="B981" s="301"/>
      <c r="C981" s="199"/>
      <c r="E981" s="96"/>
      <c r="F981" s="96"/>
      <c r="J981" s="96"/>
      <c r="K981" s="96"/>
    </row>
    <row r="982" spans="1:11" ht="12.75">
      <c r="A982" s="96"/>
      <c r="B982" s="301"/>
      <c r="C982" s="199"/>
      <c r="E982" s="96"/>
      <c r="F982" s="96"/>
      <c r="J982" s="96"/>
      <c r="K982" s="96"/>
    </row>
    <row r="983" spans="1:11" ht="12.75">
      <c r="A983" s="96"/>
      <c r="B983" s="301"/>
      <c r="C983" s="199"/>
      <c r="E983" s="96"/>
      <c r="F983" s="96"/>
      <c r="J983" s="96"/>
      <c r="K983" s="96"/>
    </row>
    <row r="984" spans="1:11" ht="12.75">
      <c r="A984" s="96"/>
      <c r="B984" s="301"/>
      <c r="C984" s="199"/>
      <c r="E984" s="96"/>
      <c r="F984" s="96"/>
      <c r="J984" s="96"/>
      <c r="K984" s="96"/>
    </row>
    <row r="985" spans="1:11" ht="12.75">
      <c r="A985" s="96"/>
      <c r="B985" s="301"/>
      <c r="C985" s="199"/>
      <c r="E985" s="96"/>
      <c r="F985" s="96"/>
      <c r="J985" s="96"/>
      <c r="K985" s="96"/>
    </row>
    <row r="986" spans="1:11" ht="12.75">
      <c r="A986" s="96"/>
      <c r="B986" s="301"/>
      <c r="C986" s="199"/>
      <c r="E986" s="96"/>
      <c r="F986" s="96"/>
      <c r="J986" s="96"/>
      <c r="K986" s="96"/>
    </row>
    <row r="987" spans="1:11" ht="12.75">
      <c r="A987" s="96"/>
      <c r="B987" s="301"/>
      <c r="C987" s="199"/>
      <c r="E987" s="96"/>
      <c r="F987" s="96"/>
      <c r="J987" s="96"/>
      <c r="K987" s="96"/>
    </row>
    <row r="988" spans="1:11" ht="12.75">
      <c r="A988" s="96"/>
      <c r="B988" s="301"/>
      <c r="C988" s="199"/>
      <c r="E988" s="96"/>
      <c r="F988" s="96"/>
      <c r="J988" s="96"/>
      <c r="K988" s="96"/>
    </row>
    <row r="989" spans="1:11" ht="12.75">
      <c r="A989" s="96"/>
      <c r="B989" s="301"/>
      <c r="C989" s="199"/>
      <c r="E989" s="96"/>
      <c r="F989" s="96"/>
      <c r="J989" s="96"/>
      <c r="K989" s="96"/>
    </row>
    <row r="990" spans="1:11" ht="12.75">
      <c r="A990" s="96"/>
      <c r="B990" s="301"/>
      <c r="C990" s="199"/>
      <c r="E990" s="96"/>
      <c r="F990" s="96"/>
      <c r="J990" s="96"/>
      <c r="K990" s="96"/>
    </row>
    <row r="991" spans="1:11" ht="12.75">
      <c r="A991" s="96"/>
      <c r="B991" s="301"/>
      <c r="C991" s="199"/>
      <c r="E991" s="96"/>
      <c r="F991" s="96"/>
      <c r="J991" s="96"/>
      <c r="K991" s="96"/>
    </row>
    <row r="992" spans="1:11" ht="12.75">
      <c r="A992" s="96"/>
      <c r="B992" s="301"/>
      <c r="C992" s="199"/>
      <c r="E992" s="96"/>
      <c r="F992" s="96"/>
      <c r="J992" s="96"/>
      <c r="K992" s="96"/>
    </row>
    <row r="993" spans="1:11" ht="12.75">
      <c r="A993" s="96"/>
      <c r="B993" s="301"/>
      <c r="C993" s="199"/>
      <c r="E993" s="96"/>
      <c r="F993" s="96"/>
      <c r="J993" s="96"/>
      <c r="K993" s="96"/>
    </row>
    <row r="994" spans="1:11" ht="12.75">
      <c r="A994" s="96"/>
      <c r="B994" s="301"/>
      <c r="C994" s="199"/>
      <c r="E994" s="96"/>
      <c r="F994" s="96"/>
      <c r="J994" s="96"/>
      <c r="K994" s="96"/>
    </row>
    <row r="995" spans="1:11" ht="12.75">
      <c r="A995" s="96"/>
      <c r="B995" s="301"/>
      <c r="C995" s="199"/>
      <c r="E995" s="96"/>
      <c r="F995" s="96"/>
      <c r="J995" s="96"/>
      <c r="K995" s="96"/>
    </row>
    <row r="996" spans="1:11" ht="12.75">
      <c r="A996" s="96"/>
      <c r="B996" s="301"/>
      <c r="C996" s="199"/>
      <c r="E996" s="96"/>
      <c r="F996" s="96"/>
      <c r="J996" s="96"/>
      <c r="K996" s="96"/>
    </row>
    <row r="997" spans="1:11" ht="12.75">
      <c r="A997" s="96"/>
      <c r="B997" s="301"/>
      <c r="C997" s="199"/>
      <c r="E997" s="96"/>
      <c r="F997" s="96"/>
      <c r="J997" s="96"/>
      <c r="K997" s="96"/>
    </row>
    <row r="998" spans="1:11" ht="12.75">
      <c r="A998" s="96"/>
      <c r="B998" s="301"/>
      <c r="C998" s="199"/>
      <c r="E998" s="96"/>
      <c r="F998" s="96"/>
      <c r="J998" s="96"/>
      <c r="K998" s="96"/>
    </row>
    <row r="999" spans="1:11" ht="12.75">
      <c r="A999" s="96"/>
      <c r="B999" s="301"/>
      <c r="C999" s="199"/>
      <c r="E999" s="96"/>
      <c r="F999" s="96"/>
      <c r="J999" s="96"/>
      <c r="K999" s="96"/>
    </row>
    <row r="1000" spans="1:11" ht="12.75">
      <c r="A1000" s="96"/>
      <c r="B1000" s="301"/>
      <c r="C1000" s="199"/>
      <c r="E1000" s="96"/>
      <c r="F1000" s="96"/>
      <c r="J1000" s="96"/>
      <c r="K1000" s="96"/>
    </row>
    <row r="1001" spans="1:11" ht="12.75">
      <c r="A1001" s="96"/>
      <c r="B1001" s="301"/>
      <c r="C1001" s="199"/>
      <c r="E1001" s="96"/>
      <c r="F1001" s="96"/>
      <c r="J1001" s="96"/>
      <c r="K1001" s="96"/>
    </row>
    <row r="1002" spans="1:11" ht="12.75">
      <c r="A1002" s="96"/>
      <c r="B1002" s="301"/>
      <c r="C1002" s="199"/>
      <c r="E1002" s="96"/>
      <c r="F1002" s="96"/>
      <c r="J1002" s="96"/>
      <c r="K1002" s="96"/>
    </row>
    <row r="1003" spans="1:11" ht="12.75">
      <c r="A1003" s="96"/>
      <c r="B1003" s="301"/>
      <c r="C1003" s="199"/>
      <c r="E1003" s="96"/>
      <c r="F1003" s="96"/>
      <c r="J1003" s="96"/>
      <c r="K1003" s="96"/>
    </row>
    <row r="1004" spans="1:11" ht="12.75">
      <c r="A1004" s="96"/>
      <c r="B1004" s="301"/>
      <c r="C1004" s="199"/>
      <c r="E1004" s="96"/>
      <c r="F1004" s="96"/>
      <c r="J1004" s="96"/>
      <c r="K1004" s="96"/>
    </row>
    <row r="1005" spans="1:11" ht="12.75">
      <c r="A1005" s="96"/>
      <c r="B1005" s="301"/>
      <c r="C1005" s="199"/>
      <c r="E1005" s="96"/>
      <c r="F1005" s="96"/>
      <c r="J1005" s="96"/>
      <c r="K1005" s="96"/>
    </row>
    <row r="1006" spans="1:11" ht="12.75">
      <c r="A1006" s="96"/>
      <c r="B1006" s="301"/>
      <c r="C1006" s="199"/>
      <c r="E1006" s="96"/>
      <c r="F1006" s="96"/>
      <c r="J1006" s="96"/>
      <c r="K1006" s="96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FF"/>
    <outlinePr summaryBelow="0" summaryRight="0"/>
  </sheetPr>
  <dimension ref="A1:Z1002"/>
  <sheetViews>
    <sheetView tabSelected="1" workbookViewId="0">
      <selection activeCell="L35" sqref="L35"/>
    </sheetView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108"/>
      <c r="C2" s="677" t="s">
        <v>2</v>
      </c>
      <c r="D2" s="652"/>
      <c r="E2" s="109"/>
      <c r="F2" s="4"/>
      <c r="G2" s="110">
        <v>5</v>
      </c>
      <c r="H2" s="111">
        <f>G2*0.625</f>
        <v>3.125</v>
      </c>
      <c r="I2" s="112"/>
      <c r="J2" s="311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78" t="s">
        <v>270</v>
      </c>
      <c r="B3" s="65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SUM(G8:G43)</f>
        <v>24.3</v>
      </c>
      <c r="H7" s="24">
        <f t="shared" si="0"/>
        <v>5</v>
      </c>
      <c r="I7" s="23">
        <f t="shared" si="0"/>
        <v>4.8</v>
      </c>
      <c r="J7" s="23">
        <f t="shared" si="0"/>
        <v>4.8</v>
      </c>
      <c r="K7" s="23">
        <f t="shared" si="0"/>
        <v>4.8000000000000007</v>
      </c>
      <c r="L7" s="25">
        <f>SUM(L8:L343)</f>
        <v>4.9000000000000004</v>
      </c>
      <c r="M7" s="23">
        <f t="shared" ref="M7:Q7" si="1">SUM(M8:M43)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58</v>
      </c>
      <c r="C8" s="689" t="s">
        <v>271</v>
      </c>
      <c r="D8" s="214"/>
      <c r="E8" s="119"/>
      <c r="F8" s="269"/>
      <c r="G8" s="39" t="str">
        <f t="shared" ref="G8:G9" si="2">IF(SUM(H8:L8)=0,"",SUM(H8:L8))</f>
        <v/>
      </c>
      <c r="H8" s="216"/>
      <c r="I8" s="71"/>
      <c r="J8" s="71"/>
      <c r="K8" s="69"/>
      <c r="L8" s="335"/>
      <c r="M8" s="200"/>
      <c r="N8" s="34"/>
      <c r="O8" s="34"/>
      <c r="P8" s="34"/>
      <c r="Q8" s="37"/>
    </row>
    <row r="9" spans="1:17" ht="12.75">
      <c r="A9" s="123"/>
      <c r="B9" s="273"/>
      <c r="C9" s="690" t="s">
        <v>272</v>
      </c>
      <c r="D9" s="57" t="s">
        <v>273</v>
      </c>
      <c r="E9" s="119" t="s">
        <v>3</v>
      </c>
      <c r="F9" s="120">
        <v>1</v>
      </c>
      <c r="G9" s="39">
        <f t="shared" si="2"/>
        <v>1.2</v>
      </c>
      <c r="H9" s="211">
        <v>1.2</v>
      </c>
      <c r="I9" s="32"/>
      <c r="J9" s="34"/>
      <c r="K9" s="32"/>
      <c r="L9" s="336"/>
      <c r="M9" s="34"/>
      <c r="N9" s="34"/>
      <c r="O9" s="34"/>
      <c r="P9" s="34"/>
      <c r="Q9" s="37"/>
    </row>
    <row r="10" spans="1:17" ht="12.75">
      <c r="A10" s="155"/>
      <c r="B10" s="212"/>
      <c r="C10" s="691"/>
      <c r="D10" s="224"/>
      <c r="E10" s="225"/>
      <c r="F10" s="233"/>
      <c r="G10" s="39"/>
      <c r="H10" s="337"/>
      <c r="I10" s="314"/>
      <c r="J10" s="314"/>
      <c r="K10" s="142"/>
      <c r="L10" s="338"/>
      <c r="M10" s="146"/>
      <c r="N10" s="146"/>
      <c r="O10" s="146"/>
      <c r="P10" s="146"/>
      <c r="Q10" s="147"/>
    </row>
    <row r="11" spans="1:17" ht="12.75">
      <c r="A11" s="155"/>
      <c r="B11" s="212" t="s">
        <v>31</v>
      </c>
      <c r="C11" s="691" t="s">
        <v>274</v>
      </c>
      <c r="D11" s="224"/>
      <c r="E11" s="225"/>
      <c r="F11" s="233"/>
      <c r="G11" s="39" t="str">
        <f t="shared" ref="G11:G14" si="3">IF(SUM(H11:L11)=0,"",SUM(H11:L11))</f>
        <v/>
      </c>
      <c r="H11" s="337"/>
      <c r="I11" s="314"/>
      <c r="J11" s="314"/>
      <c r="K11" s="142"/>
      <c r="L11" s="338"/>
      <c r="M11" s="146"/>
      <c r="N11" s="146"/>
      <c r="O11" s="146"/>
      <c r="P11" s="146"/>
      <c r="Q11" s="147"/>
    </row>
    <row r="12" spans="1:17" ht="12.75">
      <c r="A12" s="155"/>
      <c r="B12" s="212"/>
      <c r="C12" s="690" t="s">
        <v>275</v>
      </c>
      <c r="D12" s="235" t="s">
        <v>276</v>
      </c>
      <c r="E12" s="225" t="s">
        <v>3</v>
      </c>
      <c r="F12" s="233">
        <v>1</v>
      </c>
      <c r="G12" s="39">
        <f t="shared" si="3"/>
        <v>1.1000000000000001</v>
      </c>
      <c r="H12" s="337"/>
      <c r="I12" s="314">
        <v>0.5</v>
      </c>
      <c r="J12" s="314">
        <v>0.6</v>
      </c>
      <c r="K12" s="142"/>
      <c r="L12" s="338"/>
      <c r="M12" s="146"/>
      <c r="N12" s="146"/>
      <c r="O12" s="146"/>
      <c r="P12" s="146"/>
      <c r="Q12" s="147"/>
    </row>
    <row r="13" spans="1:17" ht="12.75">
      <c r="A13" s="155"/>
      <c r="B13" s="212"/>
      <c r="C13" s="691" t="s">
        <v>277</v>
      </c>
      <c r="D13" s="224"/>
      <c r="E13" s="225"/>
      <c r="F13" s="233"/>
      <c r="G13" s="39" t="str">
        <f t="shared" si="3"/>
        <v/>
      </c>
      <c r="H13" s="339"/>
      <c r="I13" s="314"/>
      <c r="J13" s="316"/>
      <c r="K13" s="142"/>
      <c r="L13" s="338"/>
      <c r="M13" s="146"/>
      <c r="N13" s="146"/>
      <c r="O13" s="146"/>
      <c r="P13" s="146"/>
      <c r="Q13" s="147"/>
    </row>
    <row r="14" spans="1:17" ht="12.75">
      <c r="A14" s="155"/>
      <c r="B14" s="212"/>
      <c r="C14" s="690" t="s">
        <v>275</v>
      </c>
      <c r="D14" s="235" t="s">
        <v>276</v>
      </c>
      <c r="E14" s="225" t="s">
        <v>1</v>
      </c>
      <c r="F14" s="233"/>
      <c r="G14" s="39">
        <f t="shared" si="3"/>
        <v>1.3</v>
      </c>
      <c r="H14" s="339"/>
      <c r="I14" s="314"/>
      <c r="J14" s="316"/>
      <c r="K14" s="142"/>
      <c r="L14" s="338">
        <v>1.3</v>
      </c>
      <c r="M14" s="146"/>
      <c r="N14" s="146"/>
      <c r="O14" s="146"/>
      <c r="P14" s="146"/>
      <c r="Q14" s="147"/>
    </row>
    <row r="15" spans="1:17" ht="12.75">
      <c r="A15" s="155"/>
      <c r="B15" s="212"/>
      <c r="C15" s="691" t="s">
        <v>277</v>
      </c>
      <c r="D15" s="224"/>
      <c r="E15" s="225"/>
      <c r="F15" s="233"/>
      <c r="G15" s="39"/>
      <c r="H15" s="339"/>
      <c r="I15" s="314"/>
      <c r="J15" s="316"/>
      <c r="K15" s="142"/>
      <c r="L15" s="338"/>
      <c r="M15" s="146"/>
      <c r="N15" s="146"/>
      <c r="O15" s="146"/>
      <c r="P15" s="146"/>
      <c r="Q15" s="147"/>
    </row>
    <row r="16" spans="1:17" ht="12.75">
      <c r="A16" s="155"/>
      <c r="B16" s="212"/>
      <c r="C16" s="690" t="s">
        <v>278</v>
      </c>
      <c r="D16" s="235" t="s">
        <v>276</v>
      </c>
      <c r="E16" s="225" t="s">
        <v>1</v>
      </c>
      <c r="F16" s="233"/>
      <c r="G16" s="39">
        <f t="shared" ref="G16:G17" si="4">IF(SUM(H16:L16)=0,"",SUM(H16:L16))</f>
        <v>1.2</v>
      </c>
      <c r="H16" s="339"/>
      <c r="I16" s="314"/>
      <c r="J16" s="316"/>
      <c r="K16" s="142"/>
      <c r="L16" s="338">
        <v>1.2</v>
      </c>
      <c r="M16" s="146"/>
      <c r="N16" s="146"/>
      <c r="O16" s="146"/>
      <c r="P16" s="146"/>
      <c r="Q16" s="147"/>
    </row>
    <row r="17" spans="1:17" ht="12.75">
      <c r="A17" s="155"/>
      <c r="B17" s="212"/>
      <c r="C17" s="692" t="s">
        <v>279</v>
      </c>
      <c r="D17" s="224"/>
      <c r="E17" s="225"/>
      <c r="F17" s="233">
        <v>1</v>
      </c>
      <c r="G17" s="39">
        <f t="shared" si="4"/>
        <v>0.5</v>
      </c>
      <c r="H17" s="339"/>
      <c r="I17" s="314"/>
      <c r="J17" s="314">
        <v>0.5</v>
      </c>
      <c r="K17" s="142"/>
      <c r="L17" s="338"/>
      <c r="M17" s="146"/>
      <c r="N17" s="146"/>
      <c r="O17" s="146"/>
      <c r="P17" s="146"/>
      <c r="Q17" s="147"/>
    </row>
    <row r="18" spans="1:17" ht="12.75">
      <c r="A18" s="155"/>
      <c r="B18" s="212"/>
      <c r="C18" s="691"/>
      <c r="D18" s="235"/>
      <c r="E18" s="225"/>
      <c r="F18" s="233"/>
      <c r="G18" s="39"/>
      <c r="H18" s="339"/>
      <c r="I18" s="314"/>
      <c r="J18" s="316"/>
      <c r="K18" s="142"/>
      <c r="L18" s="338"/>
      <c r="M18" s="146"/>
      <c r="N18" s="146"/>
      <c r="O18" s="146"/>
      <c r="P18" s="146"/>
      <c r="Q18" s="147"/>
    </row>
    <row r="19" spans="1:17" ht="12.75">
      <c r="A19" s="155"/>
      <c r="B19" s="212" t="s">
        <v>32</v>
      </c>
      <c r="C19" s="691" t="s">
        <v>280</v>
      </c>
      <c r="D19" s="235"/>
      <c r="E19" s="225"/>
      <c r="F19" s="233"/>
      <c r="G19" s="39" t="str">
        <f t="shared" ref="G19:G36" si="5">IF(SUM(H19:L19)=0,"",SUM(H19:L19))</f>
        <v/>
      </c>
      <c r="H19" s="339"/>
      <c r="I19" s="314"/>
      <c r="J19" s="316"/>
      <c r="K19" s="142"/>
      <c r="L19" s="338"/>
      <c r="M19" s="146"/>
      <c r="N19" s="146"/>
      <c r="O19" s="146"/>
      <c r="P19" s="146"/>
      <c r="Q19" s="147"/>
    </row>
    <row r="20" spans="1:17" ht="12.75">
      <c r="A20" s="155"/>
      <c r="B20" s="212"/>
      <c r="C20" s="690" t="s">
        <v>281</v>
      </c>
      <c r="D20" s="235"/>
      <c r="E20" s="225" t="s">
        <v>3</v>
      </c>
      <c r="F20" s="233">
        <v>1</v>
      </c>
      <c r="G20" s="39">
        <f t="shared" si="5"/>
        <v>1</v>
      </c>
      <c r="H20" s="339"/>
      <c r="I20" s="314">
        <v>0.7</v>
      </c>
      <c r="J20" s="314">
        <v>0.3</v>
      </c>
      <c r="K20" s="142"/>
      <c r="L20" s="338"/>
      <c r="M20" s="146"/>
      <c r="N20" s="146"/>
      <c r="O20" s="146"/>
      <c r="P20" s="146"/>
      <c r="Q20" s="147"/>
    </row>
    <row r="21" spans="1:17" ht="12.75">
      <c r="A21" s="155"/>
      <c r="B21" s="330"/>
      <c r="C21" s="693" t="s">
        <v>282</v>
      </c>
      <c r="D21" s="235"/>
      <c r="E21" s="225"/>
      <c r="F21" s="233"/>
      <c r="G21" s="39" t="str">
        <f t="shared" si="5"/>
        <v/>
      </c>
      <c r="H21" s="339"/>
      <c r="I21" s="314"/>
      <c r="J21" s="314"/>
      <c r="K21" s="125"/>
      <c r="L21" s="338"/>
      <c r="M21" s="146"/>
      <c r="N21" s="146"/>
      <c r="O21" s="146"/>
      <c r="P21" s="146"/>
      <c r="Q21" s="147"/>
    </row>
    <row r="22" spans="1:17" ht="12.75">
      <c r="A22" s="242"/>
      <c r="B22" s="331"/>
      <c r="C22" s="690" t="s">
        <v>283</v>
      </c>
      <c r="D22" s="57" t="s">
        <v>284</v>
      </c>
      <c r="E22" s="119" t="s">
        <v>1</v>
      </c>
      <c r="F22" s="233">
        <v>1</v>
      </c>
      <c r="G22" s="39">
        <f t="shared" si="5"/>
        <v>1.1000000000000001</v>
      </c>
      <c r="H22" s="200"/>
      <c r="I22" s="32"/>
      <c r="J22" s="32"/>
      <c r="K22" s="32">
        <v>1.1000000000000001</v>
      </c>
      <c r="L22" s="336"/>
      <c r="M22" s="34"/>
      <c r="N22" s="34"/>
      <c r="O22" s="34"/>
      <c r="P22" s="34"/>
      <c r="Q22" s="37"/>
    </row>
    <row r="23" spans="1:17" ht="12.75">
      <c r="A23" s="333"/>
      <c r="B23" s="331"/>
      <c r="C23" s="690" t="s">
        <v>285</v>
      </c>
      <c r="D23" s="243"/>
      <c r="E23" s="119" t="s">
        <v>1</v>
      </c>
      <c r="F23" s="233">
        <v>1</v>
      </c>
      <c r="G23" s="39">
        <f t="shared" si="5"/>
        <v>0.8</v>
      </c>
      <c r="H23" s="200"/>
      <c r="I23" s="32"/>
      <c r="J23" s="32"/>
      <c r="K23" s="32">
        <v>0.8</v>
      </c>
      <c r="L23" s="336"/>
      <c r="M23" s="34"/>
      <c r="N23" s="34"/>
      <c r="O23" s="34"/>
      <c r="P23" s="34"/>
      <c r="Q23" s="37"/>
    </row>
    <row r="24" spans="1:17" ht="12.75">
      <c r="A24" s="333"/>
      <c r="B24" s="331"/>
      <c r="C24" s="690" t="s">
        <v>286</v>
      </c>
      <c r="D24" s="243"/>
      <c r="E24" s="119" t="s">
        <v>1</v>
      </c>
      <c r="F24" s="233">
        <v>1</v>
      </c>
      <c r="G24" s="39">
        <f t="shared" si="5"/>
        <v>0.5</v>
      </c>
      <c r="H24" s="200"/>
      <c r="I24" s="32"/>
      <c r="J24" s="32"/>
      <c r="K24" s="32">
        <v>0.5</v>
      </c>
      <c r="L24" s="336"/>
      <c r="M24" s="34"/>
      <c r="N24" s="34"/>
      <c r="O24" s="34"/>
      <c r="P24" s="34"/>
      <c r="Q24" s="37"/>
    </row>
    <row r="25" spans="1:17" ht="12.75">
      <c r="A25" s="333"/>
      <c r="B25" s="331"/>
      <c r="C25" s="694" t="s">
        <v>287</v>
      </c>
      <c r="D25" s="243"/>
      <c r="E25" s="119" t="s">
        <v>1</v>
      </c>
      <c r="F25" s="233">
        <v>1</v>
      </c>
      <c r="G25" s="39">
        <f t="shared" si="5"/>
        <v>0.4</v>
      </c>
      <c r="H25" s="200"/>
      <c r="I25" s="32"/>
      <c r="J25" s="32"/>
      <c r="K25" s="32">
        <v>0.4</v>
      </c>
      <c r="L25" s="336"/>
      <c r="M25" s="34"/>
      <c r="N25" s="34"/>
      <c r="O25" s="34"/>
      <c r="P25" s="34"/>
      <c r="Q25" s="37"/>
    </row>
    <row r="26" spans="1:17" ht="12.75">
      <c r="A26" s="333"/>
      <c r="B26" s="331"/>
      <c r="C26" s="695"/>
      <c r="D26" s="243"/>
      <c r="E26" s="119"/>
      <c r="F26" s="233"/>
      <c r="G26" s="39" t="str">
        <f t="shared" si="5"/>
        <v/>
      </c>
      <c r="H26" s="200"/>
      <c r="I26" s="32"/>
      <c r="J26" s="32"/>
      <c r="K26" s="32"/>
      <c r="L26" s="336"/>
      <c r="M26" s="34"/>
      <c r="N26" s="34"/>
      <c r="O26" s="34"/>
      <c r="P26" s="34"/>
      <c r="Q26" s="37"/>
    </row>
    <row r="27" spans="1:17" ht="12.75">
      <c r="A27" s="333"/>
      <c r="B27" s="331" t="s">
        <v>28</v>
      </c>
      <c r="C27" s="696" t="s">
        <v>288</v>
      </c>
      <c r="D27" s="243"/>
      <c r="E27" s="119"/>
      <c r="F27" s="233"/>
      <c r="G27" s="39" t="str">
        <f t="shared" si="5"/>
        <v/>
      </c>
      <c r="H27" s="200"/>
      <c r="I27" s="32"/>
      <c r="J27" s="32"/>
      <c r="K27" s="32"/>
      <c r="L27" s="336"/>
      <c r="M27" s="34"/>
      <c r="N27" s="34"/>
      <c r="O27" s="34"/>
      <c r="P27" s="34"/>
      <c r="Q27" s="37"/>
    </row>
    <row r="28" spans="1:17" ht="12.75">
      <c r="A28" s="242"/>
      <c r="B28" s="331"/>
      <c r="C28" s="697" t="s">
        <v>289</v>
      </c>
      <c r="D28" s="57"/>
      <c r="E28" s="119" t="s">
        <v>27</v>
      </c>
      <c r="F28" s="233">
        <v>1</v>
      </c>
      <c r="G28" s="39">
        <f t="shared" si="5"/>
        <v>3.7</v>
      </c>
      <c r="H28" s="211">
        <v>1.8</v>
      </c>
      <c r="I28" s="32">
        <v>1.6</v>
      </c>
      <c r="J28" s="32">
        <v>0.3</v>
      </c>
      <c r="K28" s="34"/>
      <c r="L28" s="336"/>
      <c r="M28" s="34"/>
      <c r="N28" s="34"/>
      <c r="O28" s="34"/>
      <c r="P28" s="34"/>
      <c r="Q28" s="37"/>
    </row>
    <row r="29" spans="1:17" ht="12.75">
      <c r="A29" s="289"/>
      <c r="B29" s="290"/>
      <c r="C29" s="690" t="s">
        <v>290</v>
      </c>
      <c r="D29" s="57" t="s">
        <v>291</v>
      </c>
      <c r="E29" s="119" t="s">
        <v>1</v>
      </c>
      <c r="F29" s="233">
        <v>1</v>
      </c>
      <c r="G29" s="39">
        <f t="shared" si="5"/>
        <v>5</v>
      </c>
      <c r="H29" s="211">
        <v>2</v>
      </c>
      <c r="I29" s="32">
        <v>2</v>
      </c>
      <c r="J29" s="32">
        <v>1</v>
      </c>
      <c r="K29" s="32"/>
      <c r="L29" s="344"/>
      <c r="M29" s="34"/>
      <c r="N29" s="34"/>
      <c r="O29" s="34"/>
      <c r="P29" s="32"/>
      <c r="Q29" s="37"/>
    </row>
    <row r="30" spans="1:17" ht="12.75">
      <c r="A30" s="289"/>
      <c r="B30" s="290"/>
      <c r="C30" s="690" t="s">
        <v>292</v>
      </c>
      <c r="D30" s="57" t="s">
        <v>293</v>
      </c>
      <c r="E30" s="119" t="s">
        <v>1</v>
      </c>
      <c r="F30" s="233">
        <v>1</v>
      </c>
      <c r="G30" s="39">
        <f t="shared" si="5"/>
        <v>3.4</v>
      </c>
      <c r="H30" s="200"/>
      <c r="I30" s="32"/>
      <c r="J30" s="125">
        <v>1.4</v>
      </c>
      <c r="K30" s="142">
        <v>2</v>
      </c>
      <c r="L30" s="344"/>
      <c r="M30" s="34"/>
      <c r="N30" s="34"/>
      <c r="O30" s="34"/>
      <c r="P30" s="32"/>
      <c r="Q30" s="37"/>
    </row>
    <row r="31" spans="1:17" ht="12.75">
      <c r="A31" s="289"/>
      <c r="B31" s="290"/>
      <c r="C31" s="691" t="s">
        <v>294</v>
      </c>
      <c r="D31" s="243"/>
      <c r="E31" s="119"/>
      <c r="F31" s="233"/>
      <c r="G31" s="39" t="str">
        <f t="shared" si="5"/>
        <v/>
      </c>
      <c r="H31" s="200"/>
      <c r="I31" s="32"/>
      <c r="J31" s="32"/>
      <c r="K31" s="32"/>
      <c r="L31" s="344"/>
      <c r="M31" s="34"/>
      <c r="N31" s="34"/>
      <c r="O31" s="34"/>
      <c r="P31" s="32"/>
      <c r="Q31" s="37"/>
    </row>
    <row r="32" spans="1:17" ht="12.75">
      <c r="A32" s="289"/>
      <c r="B32" s="290"/>
      <c r="C32" s="690" t="s">
        <v>295</v>
      </c>
      <c r="D32" s="243"/>
      <c r="E32" s="119" t="s">
        <v>3</v>
      </c>
      <c r="F32" s="233">
        <v>1</v>
      </c>
      <c r="G32" s="39">
        <f t="shared" si="5"/>
        <v>0.7</v>
      </c>
      <c r="H32" s="200"/>
      <c r="I32" s="32"/>
      <c r="J32" s="32">
        <v>0.7</v>
      </c>
      <c r="K32" s="32"/>
      <c r="L32" s="344"/>
      <c r="M32" s="34"/>
      <c r="N32" s="34"/>
      <c r="O32" s="34"/>
      <c r="P32" s="32"/>
      <c r="Q32" s="37"/>
    </row>
    <row r="33" spans="1:17" ht="12.75">
      <c r="A33" s="289"/>
      <c r="B33" s="290"/>
      <c r="C33" s="691" t="s">
        <v>296</v>
      </c>
      <c r="D33" s="57"/>
      <c r="E33" s="119"/>
      <c r="F33" s="120"/>
      <c r="G33" s="39" t="str">
        <f t="shared" si="5"/>
        <v/>
      </c>
      <c r="H33" s="200"/>
      <c r="I33" s="32"/>
      <c r="J33" s="32"/>
      <c r="K33" s="32"/>
      <c r="L33" s="344"/>
      <c r="M33" s="34"/>
      <c r="N33" s="34"/>
      <c r="O33" s="34"/>
      <c r="P33" s="32"/>
      <c r="Q33" s="37"/>
    </row>
    <row r="34" spans="1:17" ht="12.75">
      <c r="A34" s="289"/>
      <c r="B34" s="290"/>
      <c r="C34" s="690" t="s">
        <v>297</v>
      </c>
      <c r="D34" s="57"/>
      <c r="E34" s="345" t="s">
        <v>3</v>
      </c>
      <c r="F34" s="141">
        <v>1</v>
      </c>
      <c r="G34" s="39">
        <f t="shared" si="5"/>
        <v>1.1000000000000001</v>
      </c>
      <c r="H34" s="200"/>
      <c r="I34" s="32"/>
      <c r="J34" s="32"/>
      <c r="K34" s="32"/>
      <c r="L34" s="344">
        <v>1.1000000000000001</v>
      </c>
      <c r="M34" s="34"/>
      <c r="N34" s="34"/>
      <c r="O34" s="34"/>
      <c r="P34" s="32"/>
      <c r="Q34" s="37"/>
    </row>
    <row r="35" spans="1:17" ht="12.75">
      <c r="A35" s="289"/>
      <c r="B35" s="290"/>
      <c r="C35" s="690" t="s">
        <v>298</v>
      </c>
      <c r="D35" s="57" t="s">
        <v>299</v>
      </c>
      <c r="E35" s="345" t="s">
        <v>3</v>
      </c>
      <c r="F35" s="141">
        <v>1</v>
      </c>
      <c r="G35" s="39">
        <f t="shared" si="5"/>
        <v>1.3</v>
      </c>
      <c r="H35" s="200"/>
      <c r="I35" s="32"/>
      <c r="J35" s="32"/>
      <c r="K35" s="32"/>
      <c r="L35" s="344">
        <v>1.3</v>
      </c>
      <c r="M35" s="34"/>
      <c r="N35" s="34"/>
      <c r="O35" s="34"/>
      <c r="P35" s="32"/>
      <c r="Q35" s="37"/>
    </row>
    <row r="36" spans="1:17" ht="12.75">
      <c r="A36" s="289" t="s">
        <v>37</v>
      </c>
      <c r="B36" s="290"/>
      <c r="C36" s="698"/>
      <c r="D36" s="57"/>
      <c r="E36" s="119"/>
      <c r="F36" s="233"/>
      <c r="G36" s="39" t="str">
        <f t="shared" si="5"/>
        <v/>
      </c>
      <c r="H36" s="200"/>
      <c r="I36" s="32"/>
      <c r="J36" s="32"/>
      <c r="K36" s="32"/>
      <c r="L36" s="344"/>
      <c r="M36" s="34"/>
      <c r="N36" s="34"/>
      <c r="O36" s="34"/>
      <c r="P36" s="32"/>
      <c r="Q36" s="37"/>
    </row>
    <row r="37" spans="1:17" ht="12.75">
      <c r="A37" s="183"/>
      <c r="B37" s="293"/>
      <c r="C37" s="699"/>
      <c r="D37" s="258"/>
      <c r="E37" s="187"/>
      <c r="F37" s="259"/>
      <c r="G37" s="39"/>
      <c r="H37" s="210"/>
      <c r="I37" s="86"/>
      <c r="J37" s="86"/>
      <c r="K37" s="86"/>
      <c r="L37" s="346"/>
      <c r="M37" s="210"/>
      <c r="N37" s="86"/>
      <c r="O37" s="86"/>
      <c r="P37" s="86"/>
      <c r="Q37" s="88"/>
    </row>
    <row r="38" spans="1:17" ht="12.75">
      <c r="A38" s="191" t="s">
        <v>42</v>
      </c>
      <c r="B38" s="296" t="s">
        <v>43</v>
      </c>
      <c r="C38" s="77"/>
      <c r="D38" s="77"/>
      <c r="E38" s="192"/>
      <c r="F38" s="59"/>
      <c r="G38" s="68"/>
      <c r="H38" s="96"/>
      <c r="I38" s="32"/>
      <c r="J38" s="32"/>
      <c r="K38" s="32"/>
      <c r="L38" s="35"/>
      <c r="N38" s="32"/>
      <c r="O38" s="32"/>
      <c r="P38" s="34"/>
      <c r="Q38" s="35"/>
    </row>
    <row r="39" spans="1:17" ht="12.75">
      <c r="A39" s="74"/>
      <c r="B39" s="296" t="s">
        <v>44</v>
      </c>
      <c r="C39" s="77"/>
      <c r="D39" s="77"/>
      <c r="E39" s="192"/>
      <c r="F39" s="59"/>
      <c r="G39" s="79"/>
      <c r="H39" s="32"/>
      <c r="I39" s="32"/>
      <c r="J39" s="32"/>
      <c r="K39" s="34"/>
      <c r="L39" s="37"/>
      <c r="M39" s="32"/>
      <c r="N39" s="32"/>
      <c r="O39" s="32"/>
      <c r="P39" s="34"/>
      <c r="Q39" s="35"/>
    </row>
    <row r="40" spans="1:17" ht="12.75">
      <c r="A40" s="80"/>
      <c r="B40" s="297"/>
      <c r="C40" s="82"/>
      <c r="D40" s="82"/>
      <c r="E40" s="194"/>
      <c r="F40" s="84"/>
      <c r="G40" s="85"/>
      <c r="H40" s="200"/>
      <c r="I40" s="34"/>
      <c r="J40" s="34"/>
      <c r="K40" s="86"/>
      <c r="L40" s="86"/>
      <c r="M40" s="200"/>
      <c r="N40" s="34"/>
      <c r="O40" s="34"/>
      <c r="P40" s="34"/>
      <c r="Q40" s="88"/>
    </row>
    <row r="41" spans="1:17" ht="12.75">
      <c r="A41" s="90" t="s">
        <v>46</v>
      </c>
      <c r="B41" s="298"/>
      <c r="C41" s="675"/>
      <c r="D41" s="656"/>
      <c r="E41" s="656"/>
      <c r="F41" s="656"/>
      <c r="G41" s="656"/>
      <c r="H41" s="656"/>
      <c r="I41" s="656"/>
      <c r="J41" s="656"/>
      <c r="K41" s="656"/>
      <c r="L41" s="656"/>
      <c r="M41" s="656"/>
      <c r="N41" s="656"/>
      <c r="O41" s="656"/>
      <c r="P41" s="656"/>
      <c r="Q41" s="676"/>
    </row>
    <row r="42" spans="1:17" ht="12.75">
      <c r="A42" s="92"/>
      <c r="B42" s="299"/>
      <c r="C42" s="664"/>
      <c r="D42" s="652"/>
      <c r="E42" s="652"/>
      <c r="F42" s="652"/>
      <c r="G42" s="652"/>
      <c r="H42" s="652"/>
      <c r="I42" s="652"/>
      <c r="J42" s="652"/>
      <c r="K42" s="652"/>
      <c r="L42" s="652"/>
      <c r="M42" s="652"/>
      <c r="N42" s="652"/>
      <c r="O42" s="652"/>
      <c r="P42" s="652"/>
      <c r="Q42" s="665"/>
    </row>
    <row r="43" spans="1:17" ht="12.75">
      <c r="A43" s="94"/>
      <c r="B43" s="300"/>
      <c r="C43" s="666"/>
      <c r="D43" s="659"/>
      <c r="E43" s="659"/>
      <c r="F43" s="659"/>
      <c r="G43" s="659"/>
      <c r="H43" s="659"/>
      <c r="I43" s="659"/>
      <c r="J43" s="659"/>
      <c r="K43" s="659"/>
      <c r="L43" s="659"/>
      <c r="M43" s="659"/>
      <c r="N43" s="659"/>
      <c r="O43" s="659"/>
      <c r="P43" s="659"/>
      <c r="Q43" s="667"/>
    </row>
    <row r="44" spans="1:17" ht="12.75">
      <c r="A44" s="96"/>
      <c r="B44" s="301"/>
      <c r="C44" s="199"/>
      <c r="E44" s="96"/>
      <c r="F44" s="96"/>
      <c r="J44" s="96"/>
      <c r="K44" s="96"/>
    </row>
    <row r="45" spans="1:17" ht="12.75">
      <c r="A45" s="96"/>
      <c r="B45" s="301"/>
      <c r="C45" s="199"/>
      <c r="E45" s="96"/>
      <c r="F45" s="96"/>
      <c r="J45" s="96"/>
      <c r="K45" s="96"/>
    </row>
    <row r="46" spans="1:17" ht="12.75">
      <c r="A46" s="96"/>
      <c r="B46" s="301"/>
      <c r="C46" s="199"/>
      <c r="E46" s="96"/>
      <c r="F46" s="96"/>
      <c r="J46" s="96"/>
      <c r="K46" s="96"/>
    </row>
    <row r="47" spans="1:17" ht="12.75">
      <c r="A47" s="96"/>
      <c r="B47" s="301"/>
      <c r="C47" s="199"/>
      <c r="E47" s="96"/>
      <c r="F47" s="96"/>
      <c r="J47" s="96"/>
      <c r="K47" s="96"/>
    </row>
    <row r="48" spans="1:17" ht="12.75">
      <c r="A48" s="96"/>
      <c r="B48" s="301"/>
      <c r="C48" s="199"/>
      <c r="E48" s="96"/>
      <c r="F48" s="96"/>
      <c r="J48" s="96"/>
      <c r="K48" s="96"/>
    </row>
    <row r="49" spans="1:26" ht="16.5" customHeight="1">
      <c r="A49" s="96"/>
      <c r="B49" s="301"/>
      <c r="C49" s="199"/>
      <c r="E49" s="96"/>
      <c r="F49" s="96"/>
      <c r="J49" s="96"/>
      <c r="K49" s="96"/>
    </row>
    <row r="50" spans="1:26" ht="12.75">
      <c r="A50" s="96"/>
      <c r="B50" s="301"/>
      <c r="C50" s="199"/>
      <c r="E50" s="96"/>
      <c r="F50" s="96"/>
      <c r="J50" s="96"/>
      <c r="K50" s="96"/>
    </row>
    <row r="51" spans="1:26" ht="12.75">
      <c r="A51" s="96"/>
      <c r="B51" s="301"/>
      <c r="C51" s="199"/>
      <c r="E51" s="96"/>
      <c r="F51" s="96"/>
      <c r="J51" s="96"/>
      <c r="K51" s="96"/>
    </row>
    <row r="52" spans="1:26" ht="12.75">
      <c r="A52" s="96"/>
      <c r="B52" s="301"/>
      <c r="C52" s="199"/>
      <c r="E52" s="96"/>
      <c r="F52" s="96"/>
      <c r="J52" s="96"/>
      <c r="K52" s="96"/>
    </row>
    <row r="53" spans="1:26" ht="12.75">
      <c r="A53" s="96"/>
      <c r="B53" s="301"/>
      <c r="C53" s="199"/>
      <c r="E53" s="96"/>
      <c r="F53" s="96"/>
      <c r="J53" s="96"/>
      <c r="K53" s="96"/>
    </row>
    <row r="54" spans="1:26" ht="12.75">
      <c r="A54" s="96"/>
      <c r="B54" s="301"/>
      <c r="C54" s="199"/>
      <c r="E54" s="96"/>
      <c r="F54" s="96"/>
      <c r="J54" s="96"/>
      <c r="K54" s="96"/>
    </row>
    <row r="55" spans="1:26" ht="12.75">
      <c r="A55" s="96"/>
      <c r="B55" s="301"/>
      <c r="C55" s="199"/>
      <c r="E55" s="96"/>
      <c r="F55" s="96"/>
      <c r="J55" s="96"/>
      <c r="K55" s="96"/>
      <c r="R55" s="180"/>
      <c r="S55" s="180"/>
      <c r="T55" s="180"/>
      <c r="U55" s="180"/>
      <c r="V55" s="180"/>
      <c r="W55" s="180"/>
      <c r="X55" s="180"/>
      <c r="Y55" s="180"/>
      <c r="Z55" s="180"/>
    </row>
    <row r="56" spans="1:26" ht="12.75">
      <c r="A56" s="96"/>
      <c r="B56" s="301"/>
      <c r="C56" s="199"/>
      <c r="E56" s="96"/>
      <c r="F56" s="96"/>
      <c r="J56" s="96"/>
      <c r="K56" s="96"/>
    </row>
    <row r="57" spans="1:26" ht="12.75">
      <c r="A57" s="96"/>
      <c r="B57" s="301"/>
      <c r="C57" s="199"/>
      <c r="E57" s="96"/>
      <c r="F57" s="96"/>
      <c r="J57" s="96"/>
      <c r="K57" s="96"/>
    </row>
    <row r="58" spans="1:26" ht="12.75">
      <c r="A58" s="96"/>
      <c r="B58" s="301"/>
      <c r="C58" s="199"/>
      <c r="E58" s="96"/>
      <c r="F58" s="96"/>
      <c r="J58" s="96"/>
      <c r="K58" s="96"/>
    </row>
    <row r="59" spans="1:26" ht="12.75">
      <c r="A59" s="96"/>
      <c r="B59" s="301"/>
      <c r="C59" s="199"/>
      <c r="E59" s="96"/>
      <c r="F59" s="96"/>
      <c r="J59" s="96"/>
      <c r="K59" s="96"/>
    </row>
    <row r="60" spans="1:26" ht="12.75">
      <c r="A60" s="96"/>
      <c r="B60" s="301"/>
      <c r="C60" s="199"/>
      <c r="E60" s="96"/>
      <c r="F60" s="96"/>
      <c r="J60" s="96"/>
      <c r="K60" s="96"/>
    </row>
    <row r="61" spans="1:26" ht="12.75">
      <c r="A61" s="96"/>
      <c r="B61" s="301"/>
      <c r="C61" s="199"/>
      <c r="E61" s="96"/>
      <c r="F61" s="96"/>
      <c r="J61" s="96"/>
      <c r="K61" s="96"/>
    </row>
    <row r="62" spans="1:26" ht="12.75">
      <c r="A62" s="96"/>
      <c r="B62" s="301"/>
      <c r="C62" s="199"/>
      <c r="E62" s="96"/>
      <c r="F62" s="96"/>
      <c r="J62" s="96"/>
      <c r="K62" s="96"/>
    </row>
    <row r="63" spans="1:26" ht="12.75">
      <c r="A63" s="96"/>
      <c r="B63" s="301"/>
      <c r="C63" s="199"/>
      <c r="E63" s="96"/>
      <c r="F63" s="96"/>
      <c r="J63" s="96"/>
      <c r="K63" s="96"/>
    </row>
    <row r="64" spans="1:26" ht="12.75">
      <c r="A64" s="96"/>
      <c r="B64" s="301"/>
      <c r="C64" s="199"/>
      <c r="E64" s="96"/>
      <c r="F64" s="96"/>
      <c r="J64" s="96"/>
      <c r="K64" s="96"/>
    </row>
    <row r="65" spans="1:11" ht="12.75">
      <c r="A65" s="96"/>
      <c r="B65" s="301"/>
      <c r="C65" s="199"/>
      <c r="E65" s="96"/>
      <c r="F65" s="96"/>
      <c r="J65" s="96"/>
      <c r="K65" s="96"/>
    </row>
    <row r="66" spans="1:11" ht="12.75">
      <c r="A66" s="96"/>
      <c r="B66" s="301"/>
      <c r="C66" s="199"/>
      <c r="E66" s="96"/>
      <c r="F66" s="96"/>
      <c r="J66" s="96"/>
      <c r="K66" s="96"/>
    </row>
    <row r="67" spans="1:11" ht="12.75">
      <c r="A67" s="96"/>
      <c r="B67" s="301"/>
      <c r="C67" s="199"/>
      <c r="E67" s="96"/>
      <c r="F67" s="96"/>
      <c r="J67" s="96"/>
      <c r="K67" s="96"/>
    </row>
    <row r="68" spans="1:11" ht="12.75">
      <c r="A68" s="96"/>
      <c r="B68" s="301"/>
      <c r="C68" s="199"/>
      <c r="E68" s="96"/>
      <c r="F68" s="96"/>
      <c r="J68" s="96"/>
      <c r="K68" s="96"/>
    </row>
    <row r="69" spans="1:11" ht="12.75">
      <c r="A69" s="96"/>
      <c r="B69" s="301"/>
      <c r="C69" s="199"/>
      <c r="E69" s="96"/>
      <c r="F69" s="96"/>
      <c r="J69" s="96"/>
      <c r="K69" s="96"/>
    </row>
    <row r="70" spans="1:11" ht="12.75">
      <c r="A70" s="96"/>
      <c r="B70" s="301"/>
      <c r="C70" s="199"/>
      <c r="E70" s="96"/>
      <c r="F70" s="96"/>
      <c r="J70" s="96"/>
      <c r="K70" s="96"/>
    </row>
    <row r="71" spans="1:11" ht="12.75">
      <c r="A71" s="96"/>
      <c r="B71" s="301"/>
      <c r="C71" s="199"/>
      <c r="E71" s="96"/>
      <c r="F71" s="96"/>
      <c r="J71" s="96"/>
      <c r="K71" s="96"/>
    </row>
    <row r="72" spans="1:11" ht="12.75">
      <c r="A72" s="96"/>
      <c r="B72" s="301"/>
      <c r="C72" s="199"/>
      <c r="E72" s="96"/>
      <c r="F72" s="96"/>
      <c r="J72" s="96"/>
      <c r="K72" s="96"/>
    </row>
    <row r="73" spans="1:11" ht="12.75">
      <c r="A73" s="96"/>
      <c r="B73" s="301"/>
      <c r="C73" s="199"/>
      <c r="E73" s="96"/>
      <c r="F73" s="96"/>
      <c r="J73" s="96"/>
      <c r="K73" s="96"/>
    </row>
    <row r="74" spans="1:11" ht="12.75">
      <c r="A74" s="96"/>
      <c r="B74" s="301"/>
      <c r="C74" s="199"/>
      <c r="E74" s="96"/>
      <c r="F74" s="96"/>
      <c r="J74" s="96"/>
      <c r="K74" s="96"/>
    </row>
    <row r="75" spans="1:11" ht="12.75">
      <c r="A75" s="96"/>
      <c r="B75" s="301"/>
      <c r="C75" s="199"/>
      <c r="E75" s="96"/>
      <c r="F75" s="96"/>
      <c r="J75" s="96"/>
      <c r="K75" s="96"/>
    </row>
    <row r="76" spans="1:11" ht="12.75">
      <c r="A76" s="96"/>
      <c r="B76" s="301"/>
      <c r="C76" s="199"/>
      <c r="E76" s="96"/>
      <c r="F76" s="96"/>
      <c r="J76" s="96"/>
      <c r="K76" s="96"/>
    </row>
    <row r="77" spans="1:11" ht="12.75">
      <c r="A77" s="96"/>
      <c r="B77" s="301"/>
      <c r="C77" s="199"/>
      <c r="E77" s="96"/>
      <c r="F77" s="96"/>
      <c r="J77" s="96"/>
      <c r="K77" s="96"/>
    </row>
    <row r="78" spans="1:11" ht="12.75">
      <c r="A78" s="96"/>
      <c r="B78" s="301"/>
      <c r="C78" s="199"/>
      <c r="E78" s="96"/>
      <c r="F78" s="96"/>
      <c r="J78" s="96"/>
      <c r="K78" s="96"/>
    </row>
    <row r="79" spans="1:11" ht="12.75">
      <c r="A79" s="96"/>
      <c r="B79" s="301"/>
      <c r="C79" s="199"/>
      <c r="E79" s="96"/>
      <c r="F79" s="96"/>
      <c r="J79" s="96"/>
      <c r="K79" s="96"/>
    </row>
    <row r="80" spans="1:11" ht="12.75">
      <c r="A80" s="96"/>
      <c r="B80" s="301"/>
      <c r="C80" s="199"/>
      <c r="E80" s="96"/>
      <c r="F80" s="96"/>
      <c r="J80" s="96"/>
      <c r="K80" s="96"/>
    </row>
    <row r="81" spans="1:11" ht="12.75">
      <c r="A81" s="96"/>
      <c r="B81" s="301"/>
      <c r="C81" s="199"/>
      <c r="E81" s="96"/>
      <c r="F81" s="96"/>
      <c r="J81" s="96"/>
      <c r="K81" s="96"/>
    </row>
    <row r="82" spans="1:11" ht="12.75">
      <c r="A82" s="96"/>
      <c r="B82" s="301"/>
      <c r="C82" s="199"/>
      <c r="E82" s="96"/>
      <c r="F82" s="96"/>
      <c r="J82" s="96"/>
      <c r="K82" s="96"/>
    </row>
    <row r="83" spans="1:11" ht="12.75">
      <c r="A83" s="96"/>
      <c r="B83" s="301"/>
      <c r="C83" s="199"/>
      <c r="E83" s="96"/>
      <c r="F83" s="96"/>
      <c r="J83" s="96"/>
      <c r="K83" s="96"/>
    </row>
    <row r="84" spans="1:11" ht="12.75">
      <c r="A84" s="96"/>
      <c r="B84" s="301"/>
      <c r="C84" s="199"/>
      <c r="E84" s="96"/>
      <c r="F84" s="96"/>
      <c r="J84" s="96"/>
      <c r="K84" s="96"/>
    </row>
    <row r="85" spans="1:11" ht="12.75">
      <c r="A85" s="96"/>
      <c r="B85" s="301"/>
      <c r="C85" s="199"/>
      <c r="E85" s="96"/>
      <c r="F85" s="96"/>
      <c r="J85" s="96"/>
      <c r="K85" s="96"/>
    </row>
    <row r="86" spans="1:11" ht="12.75">
      <c r="A86" s="96"/>
      <c r="B86" s="301"/>
      <c r="C86" s="199"/>
      <c r="E86" s="96"/>
      <c r="F86" s="96"/>
      <c r="J86" s="96"/>
      <c r="K86" s="96"/>
    </row>
    <row r="87" spans="1:11" ht="12.75">
      <c r="A87" s="96"/>
      <c r="B87" s="301"/>
      <c r="C87" s="199"/>
      <c r="E87" s="96"/>
      <c r="F87" s="96"/>
      <c r="J87" s="96"/>
      <c r="K87" s="96"/>
    </row>
    <row r="88" spans="1:11" ht="12.75">
      <c r="A88" s="96"/>
      <c r="B88" s="301"/>
      <c r="C88" s="199"/>
      <c r="E88" s="96"/>
      <c r="F88" s="96"/>
      <c r="J88" s="96"/>
      <c r="K88" s="96"/>
    </row>
    <row r="89" spans="1:11" ht="12.75">
      <c r="A89" s="96"/>
      <c r="B89" s="301"/>
      <c r="C89" s="199"/>
      <c r="E89" s="96"/>
      <c r="F89" s="96"/>
      <c r="J89" s="96"/>
      <c r="K89" s="96"/>
    </row>
    <row r="90" spans="1:11" ht="12.75">
      <c r="A90" s="96"/>
      <c r="B90" s="301"/>
      <c r="C90" s="199"/>
      <c r="E90" s="96"/>
      <c r="F90" s="96"/>
      <c r="J90" s="96"/>
      <c r="K90" s="96"/>
    </row>
    <row r="91" spans="1:11" ht="12.75">
      <c r="A91" s="96"/>
      <c r="B91" s="301"/>
      <c r="C91" s="199"/>
      <c r="E91" s="96"/>
      <c r="F91" s="96"/>
      <c r="J91" s="96"/>
      <c r="K91" s="96"/>
    </row>
    <row r="92" spans="1:11" ht="12.75">
      <c r="A92" s="96"/>
      <c r="B92" s="301"/>
      <c r="C92" s="199"/>
      <c r="E92" s="96"/>
      <c r="F92" s="96"/>
      <c r="J92" s="96"/>
      <c r="K92" s="96"/>
    </row>
    <row r="93" spans="1:11" ht="12.75">
      <c r="A93" s="96"/>
      <c r="B93" s="301"/>
      <c r="C93" s="199"/>
      <c r="E93" s="96"/>
      <c r="F93" s="96"/>
      <c r="J93" s="96"/>
      <c r="K93" s="96"/>
    </row>
    <row r="94" spans="1:11" ht="12.75">
      <c r="A94" s="96"/>
      <c r="B94" s="301"/>
      <c r="C94" s="199"/>
      <c r="E94" s="96"/>
      <c r="F94" s="96"/>
      <c r="J94" s="96"/>
      <c r="K94" s="96"/>
    </row>
    <row r="95" spans="1:11" ht="12.75">
      <c r="A95" s="96"/>
      <c r="B95" s="301"/>
      <c r="C95" s="199"/>
      <c r="E95" s="96"/>
      <c r="F95" s="96"/>
      <c r="J95" s="96"/>
      <c r="K95" s="96"/>
    </row>
    <row r="96" spans="1:11" ht="12.75">
      <c r="A96" s="96"/>
      <c r="B96" s="301"/>
      <c r="C96" s="199"/>
      <c r="E96" s="96"/>
      <c r="F96" s="96"/>
      <c r="J96" s="96"/>
      <c r="K96" s="96"/>
    </row>
    <row r="97" spans="1:11" ht="12.75">
      <c r="A97" s="96"/>
      <c r="B97" s="301"/>
      <c r="C97" s="199"/>
      <c r="E97" s="96"/>
      <c r="F97" s="96"/>
      <c r="J97" s="96"/>
      <c r="K97" s="96"/>
    </row>
    <row r="98" spans="1:11" ht="12.75">
      <c r="A98" s="96"/>
      <c r="B98" s="301"/>
      <c r="C98" s="199"/>
      <c r="E98" s="96"/>
      <c r="F98" s="96"/>
      <c r="J98" s="96"/>
      <c r="K98" s="96"/>
    </row>
    <row r="99" spans="1:11" ht="12.75">
      <c r="A99" s="96"/>
      <c r="B99" s="301"/>
      <c r="C99" s="199"/>
      <c r="E99" s="96"/>
      <c r="F99" s="96"/>
      <c r="J99" s="96"/>
      <c r="K99" s="96"/>
    </row>
    <row r="100" spans="1:11" ht="12.75">
      <c r="A100" s="96"/>
      <c r="B100" s="301"/>
      <c r="C100" s="199"/>
      <c r="E100" s="96"/>
      <c r="F100" s="96"/>
      <c r="J100" s="96"/>
      <c r="K100" s="96"/>
    </row>
    <row r="101" spans="1:11" ht="12.75">
      <c r="A101" s="96"/>
      <c r="B101" s="301"/>
      <c r="C101" s="199"/>
      <c r="E101" s="96"/>
      <c r="F101" s="96"/>
      <c r="J101" s="96"/>
      <c r="K101" s="96"/>
    </row>
    <row r="102" spans="1:11" ht="12.75">
      <c r="A102" s="96"/>
      <c r="B102" s="301"/>
      <c r="C102" s="199"/>
      <c r="E102" s="96"/>
      <c r="F102" s="96"/>
      <c r="J102" s="96"/>
      <c r="K102" s="96"/>
    </row>
    <row r="103" spans="1:11" ht="12.75">
      <c r="A103" s="96"/>
      <c r="B103" s="301"/>
      <c r="C103" s="199"/>
      <c r="E103" s="96"/>
      <c r="F103" s="96"/>
      <c r="J103" s="96"/>
      <c r="K103" s="96"/>
    </row>
    <row r="104" spans="1:11" ht="12.75">
      <c r="A104" s="96"/>
      <c r="B104" s="301"/>
      <c r="C104" s="199"/>
      <c r="E104" s="96"/>
      <c r="F104" s="96"/>
      <c r="J104" s="96"/>
      <c r="K104" s="96"/>
    </row>
    <row r="105" spans="1:11" ht="12.75">
      <c r="A105" s="96"/>
      <c r="B105" s="301"/>
      <c r="C105" s="199"/>
      <c r="E105" s="96"/>
      <c r="F105" s="96"/>
      <c r="J105" s="96"/>
      <c r="K105" s="96"/>
    </row>
    <row r="106" spans="1:11" ht="12.75">
      <c r="A106" s="96"/>
      <c r="B106" s="301"/>
      <c r="C106" s="199"/>
      <c r="E106" s="96"/>
      <c r="F106" s="96"/>
      <c r="J106" s="96"/>
      <c r="K106" s="96"/>
    </row>
    <row r="107" spans="1:11" ht="12.75">
      <c r="A107" s="96"/>
      <c r="B107" s="301"/>
      <c r="C107" s="199"/>
      <c r="E107" s="96"/>
      <c r="F107" s="96"/>
      <c r="J107" s="96"/>
      <c r="K107" s="96"/>
    </row>
    <row r="108" spans="1:11" ht="12.75">
      <c r="A108" s="96"/>
      <c r="B108" s="301"/>
      <c r="C108" s="199"/>
      <c r="E108" s="96"/>
      <c r="F108" s="96"/>
      <c r="J108" s="96"/>
      <c r="K108" s="96"/>
    </row>
    <row r="109" spans="1:11" ht="12.75">
      <c r="A109" s="96"/>
      <c r="B109" s="301"/>
      <c r="C109" s="199"/>
      <c r="E109" s="96"/>
      <c r="F109" s="96"/>
      <c r="J109" s="96"/>
      <c r="K109" s="96"/>
    </row>
    <row r="110" spans="1:11" ht="12.75">
      <c r="A110" s="96"/>
      <c r="B110" s="301"/>
      <c r="C110" s="199"/>
      <c r="E110" s="96"/>
      <c r="F110" s="96"/>
      <c r="J110" s="96"/>
      <c r="K110" s="96"/>
    </row>
    <row r="111" spans="1:11" ht="12.75">
      <c r="A111" s="96"/>
      <c r="B111" s="301"/>
      <c r="C111" s="199"/>
      <c r="E111" s="96"/>
      <c r="F111" s="96"/>
      <c r="J111" s="96"/>
      <c r="K111" s="96"/>
    </row>
    <row r="112" spans="1:11" ht="12.75">
      <c r="A112" s="96"/>
      <c r="B112" s="301"/>
      <c r="C112" s="199"/>
      <c r="E112" s="96"/>
      <c r="F112" s="96"/>
      <c r="J112" s="96"/>
      <c r="K112" s="96"/>
    </row>
    <row r="113" spans="1:11" ht="12.75">
      <c r="A113" s="96"/>
      <c r="B113" s="301"/>
      <c r="C113" s="199"/>
      <c r="E113" s="96"/>
      <c r="F113" s="96"/>
      <c r="J113" s="96"/>
      <c r="K113" s="96"/>
    </row>
    <row r="114" spans="1:11" ht="12.75">
      <c r="A114" s="96"/>
      <c r="B114" s="301"/>
      <c r="C114" s="199"/>
      <c r="E114" s="96"/>
      <c r="F114" s="96"/>
      <c r="J114" s="96"/>
      <c r="K114" s="96"/>
    </row>
    <row r="115" spans="1:11" ht="12.75">
      <c r="A115" s="96"/>
      <c r="B115" s="301"/>
      <c r="C115" s="199"/>
      <c r="E115" s="96"/>
      <c r="F115" s="96"/>
      <c r="J115" s="96"/>
      <c r="K115" s="96"/>
    </row>
    <row r="116" spans="1:11" ht="12.75">
      <c r="A116" s="96"/>
      <c r="B116" s="301"/>
      <c r="C116" s="199"/>
      <c r="E116" s="96"/>
      <c r="F116" s="96"/>
      <c r="J116" s="96"/>
      <c r="K116" s="96"/>
    </row>
    <row r="117" spans="1:11" ht="12.75">
      <c r="A117" s="96"/>
      <c r="B117" s="301"/>
      <c r="C117" s="199"/>
      <c r="E117" s="96"/>
      <c r="F117" s="96"/>
      <c r="J117" s="96"/>
      <c r="K117" s="96"/>
    </row>
    <row r="118" spans="1:11" ht="12.75">
      <c r="A118" s="96"/>
      <c r="B118" s="301"/>
      <c r="C118" s="199"/>
      <c r="E118" s="96"/>
      <c r="F118" s="96"/>
      <c r="J118" s="96"/>
      <c r="K118" s="96"/>
    </row>
    <row r="119" spans="1:11" ht="12.75">
      <c r="A119" s="96"/>
      <c r="B119" s="301"/>
      <c r="C119" s="199"/>
      <c r="E119" s="96"/>
      <c r="F119" s="96"/>
      <c r="J119" s="96"/>
      <c r="K119" s="96"/>
    </row>
    <row r="120" spans="1:11" ht="12.75">
      <c r="A120" s="96"/>
      <c r="B120" s="301"/>
      <c r="C120" s="199"/>
      <c r="E120" s="96"/>
      <c r="F120" s="96"/>
      <c r="J120" s="96"/>
      <c r="K120" s="96"/>
    </row>
    <row r="121" spans="1:11" ht="12.75">
      <c r="A121" s="96"/>
      <c r="B121" s="301"/>
      <c r="C121" s="199"/>
      <c r="E121" s="96"/>
      <c r="F121" s="96"/>
      <c r="J121" s="96"/>
      <c r="K121" s="96"/>
    </row>
    <row r="122" spans="1:11" ht="12.75">
      <c r="A122" s="96"/>
      <c r="B122" s="301"/>
      <c r="C122" s="199"/>
      <c r="E122" s="96"/>
      <c r="F122" s="96"/>
      <c r="J122" s="96"/>
      <c r="K122" s="96"/>
    </row>
    <row r="123" spans="1:11" ht="12.75">
      <c r="A123" s="96"/>
      <c r="B123" s="301"/>
      <c r="C123" s="199"/>
      <c r="E123" s="96"/>
      <c r="F123" s="96"/>
      <c r="J123" s="96"/>
      <c r="K123" s="96"/>
    </row>
    <row r="124" spans="1:11" ht="12.75">
      <c r="A124" s="96"/>
      <c r="B124" s="301"/>
      <c r="C124" s="199"/>
      <c r="E124" s="96"/>
      <c r="F124" s="96"/>
      <c r="J124" s="96"/>
      <c r="K124" s="96"/>
    </row>
    <row r="125" spans="1:11" ht="12.75">
      <c r="A125" s="96"/>
      <c r="B125" s="301"/>
      <c r="C125" s="199"/>
      <c r="E125" s="96"/>
      <c r="F125" s="96"/>
      <c r="J125" s="96"/>
      <c r="K125" s="96"/>
    </row>
    <row r="126" spans="1:11" ht="12.75">
      <c r="A126" s="96"/>
      <c r="B126" s="301"/>
      <c r="C126" s="199"/>
      <c r="E126" s="96"/>
      <c r="F126" s="96"/>
      <c r="J126" s="96"/>
      <c r="K126" s="96"/>
    </row>
    <row r="127" spans="1:11" ht="12.75">
      <c r="A127" s="96"/>
      <c r="B127" s="301"/>
      <c r="C127" s="199"/>
      <c r="E127" s="96"/>
      <c r="F127" s="96"/>
      <c r="J127" s="96"/>
      <c r="K127" s="96"/>
    </row>
    <row r="128" spans="1:11" ht="12.75">
      <c r="A128" s="96"/>
      <c r="B128" s="301"/>
      <c r="C128" s="199"/>
      <c r="E128" s="96"/>
      <c r="F128" s="96"/>
      <c r="J128" s="96"/>
      <c r="K128" s="96"/>
    </row>
    <row r="129" spans="1:11" ht="12.75">
      <c r="A129" s="96"/>
      <c r="B129" s="301"/>
      <c r="C129" s="199"/>
      <c r="E129" s="96"/>
      <c r="F129" s="96"/>
      <c r="J129" s="96"/>
      <c r="K129" s="96"/>
    </row>
    <row r="130" spans="1:11" ht="12.75">
      <c r="A130" s="96"/>
      <c r="B130" s="301"/>
      <c r="C130" s="199"/>
      <c r="E130" s="96"/>
      <c r="F130" s="96"/>
      <c r="J130" s="96"/>
      <c r="K130" s="96"/>
    </row>
    <row r="131" spans="1:11" ht="12.75">
      <c r="A131" s="96"/>
      <c r="B131" s="301"/>
      <c r="C131" s="199"/>
      <c r="E131" s="96"/>
      <c r="F131" s="96"/>
      <c r="J131" s="96"/>
      <c r="K131" s="96"/>
    </row>
    <row r="132" spans="1:11" ht="12.75">
      <c r="A132" s="96"/>
      <c r="B132" s="301"/>
      <c r="C132" s="199"/>
      <c r="E132" s="96"/>
      <c r="F132" s="96"/>
      <c r="J132" s="96"/>
      <c r="K132" s="96"/>
    </row>
    <row r="133" spans="1:11" ht="12.75">
      <c r="A133" s="96"/>
      <c r="B133" s="301"/>
      <c r="C133" s="199"/>
      <c r="E133" s="96"/>
      <c r="F133" s="96"/>
      <c r="J133" s="96"/>
      <c r="K133" s="96"/>
    </row>
    <row r="134" spans="1:11" ht="12.75">
      <c r="A134" s="96"/>
      <c r="B134" s="301"/>
      <c r="C134" s="199"/>
      <c r="E134" s="96"/>
      <c r="F134" s="96"/>
      <c r="J134" s="96"/>
      <c r="K134" s="96"/>
    </row>
    <row r="135" spans="1:11" ht="12.75">
      <c r="A135" s="96"/>
      <c r="B135" s="301"/>
      <c r="C135" s="199"/>
      <c r="E135" s="96"/>
      <c r="F135" s="96"/>
      <c r="J135" s="96"/>
      <c r="K135" s="96"/>
    </row>
    <row r="136" spans="1:11" ht="12.75">
      <c r="A136" s="96"/>
      <c r="B136" s="301"/>
      <c r="C136" s="199"/>
      <c r="E136" s="96"/>
      <c r="F136" s="96"/>
      <c r="J136" s="96"/>
      <c r="K136" s="96"/>
    </row>
    <row r="137" spans="1:11" ht="12.75">
      <c r="A137" s="96"/>
      <c r="B137" s="301"/>
      <c r="C137" s="199"/>
      <c r="E137" s="96"/>
      <c r="F137" s="96"/>
      <c r="J137" s="96"/>
      <c r="K137" s="96"/>
    </row>
    <row r="138" spans="1:11" ht="12.75">
      <c r="A138" s="96"/>
      <c r="B138" s="301"/>
      <c r="C138" s="199"/>
      <c r="E138" s="96"/>
      <c r="F138" s="96"/>
      <c r="J138" s="96"/>
      <c r="K138" s="96"/>
    </row>
    <row r="139" spans="1:11" ht="12.75">
      <c r="A139" s="96"/>
      <c r="B139" s="301"/>
      <c r="C139" s="199"/>
      <c r="E139" s="96"/>
      <c r="F139" s="96"/>
      <c r="J139" s="96"/>
      <c r="K139" s="96"/>
    </row>
    <row r="140" spans="1:11" ht="12.75">
      <c r="A140" s="96"/>
      <c r="B140" s="301"/>
      <c r="C140" s="199"/>
      <c r="E140" s="96"/>
      <c r="F140" s="96"/>
      <c r="J140" s="96"/>
      <c r="K140" s="96"/>
    </row>
    <row r="141" spans="1:11" ht="12.75">
      <c r="A141" s="96"/>
      <c r="B141" s="301"/>
      <c r="C141" s="199"/>
      <c r="E141" s="96"/>
      <c r="F141" s="96"/>
      <c r="J141" s="96"/>
      <c r="K141" s="96"/>
    </row>
    <row r="142" spans="1:11" ht="12.75">
      <c r="A142" s="96"/>
      <c r="B142" s="301"/>
      <c r="C142" s="199"/>
      <c r="E142" s="96"/>
      <c r="F142" s="96"/>
      <c r="J142" s="96"/>
      <c r="K142" s="96"/>
    </row>
    <row r="143" spans="1:11" ht="12.75">
      <c r="A143" s="96"/>
      <c r="B143" s="301"/>
      <c r="C143" s="199"/>
      <c r="E143" s="96"/>
      <c r="F143" s="96"/>
      <c r="J143" s="96"/>
      <c r="K143" s="96"/>
    </row>
    <row r="144" spans="1:11" ht="12.75">
      <c r="A144" s="96"/>
      <c r="B144" s="301"/>
      <c r="C144" s="199"/>
      <c r="E144" s="96"/>
      <c r="F144" s="96"/>
      <c r="J144" s="96"/>
      <c r="K144" s="96"/>
    </row>
    <row r="145" spans="1:11" ht="12.75">
      <c r="A145" s="96"/>
      <c r="B145" s="301"/>
      <c r="C145" s="199"/>
      <c r="E145" s="96"/>
      <c r="F145" s="96"/>
      <c r="J145" s="96"/>
      <c r="K145" s="96"/>
    </row>
    <row r="146" spans="1:11" ht="12.75">
      <c r="A146" s="96"/>
      <c r="B146" s="301"/>
      <c r="C146" s="199"/>
      <c r="E146" s="96"/>
      <c r="F146" s="96"/>
      <c r="J146" s="96"/>
      <c r="K146" s="96"/>
    </row>
    <row r="147" spans="1:11" ht="12.75">
      <c r="A147" s="96"/>
      <c r="B147" s="301"/>
      <c r="C147" s="199"/>
      <c r="E147" s="96"/>
      <c r="F147" s="96"/>
      <c r="J147" s="96"/>
      <c r="K147" s="96"/>
    </row>
    <row r="148" spans="1:11" ht="12.75">
      <c r="A148" s="96"/>
      <c r="B148" s="301"/>
      <c r="C148" s="199"/>
      <c r="E148" s="96"/>
      <c r="F148" s="96"/>
      <c r="J148" s="96"/>
      <c r="K148" s="96"/>
    </row>
    <row r="149" spans="1:11" ht="12.75">
      <c r="A149" s="96"/>
      <c r="B149" s="301"/>
      <c r="C149" s="199"/>
      <c r="E149" s="96"/>
      <c r="F149" s="96"/>
      <c r="J149" s="96"/>
      <c r="K149" s="96"/>
    </row>
    <row r="150" spans="1:11" ht="12.75">
      <c r="A150" s="96"/>
      <c r="B150" s="301"/>
      <c r="C150" s="199"/>
      <c r="E150" s="96"/>
      <c r="F150" s="96"/>
      <c r="J150" s="96"/>
      <c r="K150" s="96"/>
    </row>
    <row r="151" spans="1:11" ht="12.75">
      <c r="A151" s="96"/>
      <c r="B151" s="301"/>
      <c r="C151" s="199"/>
      <c r="E151" s="96"/>
      <c r="F151" s="96"/>
      <c r="J151" s="96"/>
      <c r="K151" s="96"/>
    </row>
    <row r="152" spans="1:11" ht="12.75">
      <c r="A152" s="96"/>
      <c r="B152" s="301"/>
      <c r="C152" s="199"/>
      <c r="E152" s="96"/>
      <c r="F152" s="96"/>
      <c r="J152" s="96"/>
      <c r="K152" s="96"/>
    </row>
    <row r="153" spans="1:11" ht="12.75">
      <c r="A153" s="96"/>
      <c r="B153" s="301"/>
      <c r="C153" s="199"/>
      <c r="E153" s="96"/>
      <c r="F153" s="96"/>
      <c r="J153" s="96"/>
      <c r="K153" s="96"/>
    </row>
    <row r="154" spans="1:11" ht="12.75">
      <c r="A154" s="96"/>
      <c r="B154" s="301"/>
      <c r="C154" s="199"/>
      <c r="E154" s="96"/>
      <c r="F154" s="96"/>
      <c r="J154" s="96"/>
      <c r="K154" s="96"/>
    </row>
    <row r="155" spans="1:11" ht="12.75">
      <c r="A155" s="96"/>
      <c r="B155" s="301"/>
      <c r="C155" s="199"/>
      <c r="E155" s="96"/>
      <c r="F155" s="96"/>
      <c r="J155" s="96"/>
      <c r="K155" s="96"/>
    </row>
    <row r="156" spans="1:11" ht="12.75">
      <c r="A156" s="96"/>
      <c r="B156" s="301"/>
      <c r="C156" s="199"/>
      <c r="E156" s="96"/>
      <c r="F156" s="96"/>
      <c r="J156" s="96"/>
      <c r="K156" s="96"/>
    </row>
    <row r="157" spans="1:11" ht="12.75">
      <c r="A157" s="96"/>
      <c r="B157" s="301"/>
      <c r="C157" s="199"/>
      <c r="E157" s="96"/>
      <c r="F157" s="96"/>
      <c r="J157" s="96"/>
      <c r="K157" s="96"/>
    </row>
    <row r="158" spans="1:11" ht="12.75">
      <c r="A158" s="96"/>
      <c r="B158" s="301"/>
      <c r="C158" s="199"/>
      <c r="E158" s="96"/>
      <c r="F158" s="96"/>
      <c r="J158" s="96"/>
      <c r="K158" s="96"/>
    </row>
    <row r="159" spans="1:11" ht="12.75">
      <c r="A159" s="96"/>
      <c r="B159" s="301"/>
      <c r="C159" s="199"/>
      <c r="E159" s="96"/>
      <c r="F159" s="96"/>
      <c r="J159" s="96"/>
      <c r="K159" s="96"/>
    </row>
    <row r="160" spans="1:11" ht="12.75">
      <c r="A160" s="96"/>
      <c r="B160" s="301"/>
      <c r="C160" s="199"/>
      <c r="E160" s="96"/>
      <c r="F160" s="96"/>
      <c r="J160" s="96"/>
      <c r="K160" s="96"/>
    </row>
    <row r="161" spans="1:11" ht="12.75">
      <c r="A161" s="96"/>
      <c r="B161" s="301"/>
      <c r="C161" s="199"/>
      <c r="E161" s="96"/>
      <c r="F161" s="96"/>
      <c r="J161" s="96"/>
      <c r="K161" s="96"/>
    </row>
    <row r="162" spans="1:11" ht="12.75">
      <c r="A162" s="96"/>
      <c r="B162" s="301"/>
      <c r="C162" s="199"/>
      <c r="E162" s="96"/>
      <c r="F162" s="96"/>
      <c r="J162" s="96"/>
      <c r="K162" s="96"/>
    </row>
    <row r="163" spans="1:11" ht="12.75">
      <c r="A163" s="96"/>
      <c r="B163" s="301"/>
      <c r="C163" s="199"/>
      <c r="E163" s="96"/>
      <c r="F163" s="96"/>
      <c r="J163" s="96"/>
      <c r="K163" s="96"/>
    </row>
    <row r="164" spans="1:11" ht="12.75">
      <c r="A164" s="96"/>
      <c r="B164" s="301"/>
      <c r="C164" s="199"/>
      <c r="E164" s="96"/>
      <c r="F164" s="96"/>
      <c r="J164" s="96"/>
      <c r="K164" s="96"/>
    </row>
    <row r="165" spans="1:11" ht="12.75">
      <c r="A165" s="96"/>
      <c r="B165" s="301"/>
      <c r="C165" s="199"/>
      <c r="E165" s="96"/>
      <c r="F165" s="96"/>
      <c r="J165" s="96"/>
      <c r="K165" s="96"/>
    </row>
    <row r="166" spans="1:11" ht="12.75">
      <c r="A166" s="96"/>
      <c r="B166" s="301"/>
      <c r="C166" s="199"/>
      <c r="E166" s="96"/>
      <c r="F166" s="96"/>
      <c r="J166" s="96"/>
      <c r="K166" s="96"/>
    </row>
    <row r="167" spans="1:11" ht="12.75">
      <c r="A167" s="96"/>
      <c r="B167" s="301"/>
      <c r="C167" s="199"/>
      <c r="E167" s="96"/>
      <c r="F167" s="96"/>
      <c r="J167" s="96"/>
      <c r="K167" s="96"/>
    </row>
    <row r="168" spans="1:11" ht="12.75">
      <c r="A168" s="96"/>
      <c r="B168" s="301"/>
      <c r="C168" s="199"/>
      <c r="E168" s="96"/>
      <c r="F168" s="96"/>
      <c r="J168" s="96"/>
      <c r="K168" s="96"/>
    </row>
    <row r="169" spans="1:11" ht="12.75">
      <c r="A169" s="96"/>
      <c r="B169" s="301"/>
      <c r="C169" s="199"/>
      <c r="E169" s="96"/>
      <c r="F169" s="96"/>
      <c r="J169" s="96"/>
      <c r="K169" s="96"/>
    </row>
    <row r="170" spans="1:11" ht="12.75">
      <c r="A170" s="96"/>
      <c r="B170" s="301"/>
      <c r="C170" s="199"/>
      <c r="E170" s="96"/>
      <c r="F170" s="96"/>
      <c r="J170" s="96"/>
      <c r="K170" s="96"/>
    </row>
    <row r="171" spans="1:11" ht="12.75">
      <c r="A171" s="96"/>
      <c r="B171" s="301"/>
      <c r="C171" s="199"/>
      <c r="E171" s="96"/>
      <c r="F171" s="96"/>
      <c r="J171" s="96"/>
      <c r="K171" s="96"/>
    </row>
    <row r="172" spans="1:11" ht="12.75">
      <c r="A172" s="96"/>
      <c r="B172" s="301"/>
      <c r="C172" s="199"/>
      <c r="E172" s="96"/>
      <c r="F172" s="96"/>
      <c r="J172" s="96"/>
      <c r="K172" s="96"/>
    </row>
    <row r="173" spans="1:11" ht="12.75">
      <c r="A173" s="96"/>
      <c r="B173" s="301"/>
      <c r="C173" s="199"/>
      <c r="E173" s="96"/>
      <c r="F173" s="96"/>
      <c r="J173" s="96"/>
      <c r="K173" s="96"/>
    </row>
    <row r="174" spans="1:11" ht="12.75">
      <c r="A174" s="96"/>
      <c r="B174" s="301"/>
      <c r="C174" s="199"/>
      <c r="E174" s="96"/>
      <c r="F174" s="96"/>
      <c r="J174" s="96"/>
      <c r="K174" s="96"/>
    </row>
    <row r="175" spans="1:11" ht="12.75">
      <c r="A175" s="96"/>
      <c r="B175" s="301"/>
      <c r="C175" s="199"/>
      <c r="E175" s="96"/>
      <c r="F175" s="96"/>
      <c r="J175" s="96"/>
      <c r="K175" s="96"/>
    </row>
    <row r="176" spans="1:11" ht="12.75">
      <c r="A176" s="96"/>
      <c r="B176" s="301"/>
      <c r="C176" s="199"/>
      <c r="E176" s="96"/>
      <c r="F176" s="96"/>
      <c r="J176" s="96"/>
      <c r="K176" s="96"/>
    </row>
    <row r="177" spans="1:11" ht="12.75">
      <c r="A177" s="96"/>
      <c r="B177" s="301"/>
      <c r="C177" s="199"/>
      <c r="E177" s="96"/>
      <c r="F177" s="96"/>
      <c r="J177" s="96"/>
      <c r="K177" s="96"/>
    </row>
    <row r="178" spans="1:11" ht="12.75">
      <c r="A178" s="96"/>
      <c r="B178" s="301"/>
      <c r="C178" s="199"/>
      <c r="E178" s="96"/>
      <c r="F178" s="96"/>
      <c r="J178" s="96"/>
      <c r="K178" s="96"/>
    </row>
    <row r="179" spans="1:11" ht="12.75">
      <c r="A179" s="96"/>
      <c r="B179" s="301"/>
      <c r="C179" s="199"/>
      <c r="E179" s="96"/>
      <c r="F179" s="96"/>
      <c r="J179" s="96"/>
      <c r="K179" s="96"/>
    </row>
    <row r="180" spans="1:11" ht="12.75">
      <c r="A180" s="96"/>
      <c r="B180" s="301"/>
      <c r="C180" s="199"/>
      <c r="E180" s="96"/>
      <c r="F180" s="96"/>
      <c r="J180" s="96"/>
      <c r="K180" s="96"/>
    </row>
    <row r="181" spans="1:11" ht="12.75">
      <c r="A181" s="96"/>
      <c r="B181" s="301"/>
      <c r="C181" s="199"/>
      <c r="E181" s="96"/>
      <c r="F181" s="96"/>
      <c r="J181" s="96"/>
      <c r="K181" s="96"/>
    </row>
    <row r="182" spans="1:11" ht="12.75">
      <c r="A182" s="96"/>
      <c r="B182" s="301"/>
      <c r="C182" s="199"/>
      <c r="E182" s="96"/>
      <c r="F182" s="96"/>
      <c r="J182" s="96"/>
      <c r="K182" s="96"/>
    </row>
    <row r="183" spans="1:11" ht="12.75">
      <c r="A183" s="96"/>
      <c r="B183" s="301"/>
      <c r="C183" s="199"/>
      <c r="E183" s="96"/>
      <c r="F183" s="96"/>
      <c r="J183" s="96"/>
      <c r="K183" s="96"/>
    </row>
    <row r="184" spans="1:11" ht="12.75">
      <c r="A184" s="96"/>
      <c r="B184" s="301"/>
      <c r="C184" s="199"/>
      <c r="E184" s="96"/>
      <c r="F184" s="96"/>
      <c r="J184" s="96"/>
      <c r="K184" s="96"/>
    </row>
    <row r="185" spans="1:11" ht="12.75">
      <c r="A185" s="96"/>
      <c r="B185" s="301"/>
      <c r="C185" s="199"/>
      <c r="E185" s="96"/>
      <c r="F185" s="96"/>
      <c r="J185" s="96"/>
      <c r="K185" s="96"/>
    </row>
    <row r="186" spans="1:11" ht="12.75">
      <c r="A186" s="96"/>
      <c r="B186" s="301"/>
      <c r="C186" s="199"/>
      <c r="E186" s="96"/>
      <c r="F186" s="96"/>
      <c r="J186" s="96"/>
      <c r="K186" s="96"/>
    </row>
    <row r="187" spans="1:11" ht="12.75">
      <c r="A187" s="96"/>
      <c r="B187" s="301"/>
      <c r="C187" s="199"/>
      <c r="E187" s="96"/>
      <c r="F187" s="96"/>
      <c r="J187" s="96"/>
      <c r="K187" s="96"/>
    </row>
    <row r="188" spans="1:11" ht="12.75">
      <c r="A188" s="96"/>
      <c r="B188" s="301"/>
      <c r="C188" s="199"/>
      <c r="E188" s="96"/>
      <c r="F188" s="96"/>
      <c r="J188" s="96"/>
      <c r="K188" s="96"/>
    </row>
    <row r="189" spans="1:11" ht="12.75">
      <c r="A189" s="96"/>
      <c r="B189" s="301"/>
      <c r="C189" s="199"/>
      <c r="E189" s="96"/>
      <c r="F189" s="96"/>
      <c r="J189" s="96"/>
      <c r="K189" s="96"/>
    </row>
    <row r="190" spans="1:11" ht="12.75">
      <c r="A190" s="96"/>
      <c r="B190" s="301"/>
      <c r="C190" s="199"/>
      <c r="E190" s="96"/>
      <c r="F190" s="96"/>
      <c r="J190" s="96"/>
      <c r="K190" s="96"/>
    </row>
    <row r="191" spans="1:11" ht="12.75">
      <c r="A191" s="96"/>
      <c r="B191" s="301"/>
      <c r="C191" s="199"/>
      <c r="E191" s="96"/>
      <c r="F191" s="96"/>
      <c r="J191" s="96"/>
      <c r="K191" s="96"/>
    </row>
    <row r="192" spans="1:11" ht="12.75">
      <c r="A192" s="96"/>
      <c r="B192" s="301"/>
      <c r="C192" s="199"/>
      <c r="E192" s="96"/>
      <c r="F192" s="96"/>
      <c r="J192" s="96"/>
      <c r="K192" s="96"/>
    </row>
    <row r="193" spans="1:11" ht="12.75">
      <c r="A193" s="96"/>
      <c r="B193" s="301"/>
      <c r="C193" s="199"/>
      <c r="E193" s="96"/>
      <c r="F193" s="96"/>
      <c r="J193" s="96"/>
      <c r="K193" s="96"/>
    </row>
    <row r="194" spans="1:11" ht="12.75">
      <c r="A194" s="96"/>
      <c r="B194" s="301"/>
      <c r="C194" s="199"/>
      <c r="E194" s="96"/>
      <c r="F194" s="96"/>
      <c r="J194" s="96"/>
      <c r="K194" s="96"/>
    </row>
    <row r="195" spans="1:11" ht="12.75">
      <c r="A195" s="96"/>
      <c r="B195" s="301"/>
      <c r="C195" s="199"/>
      <c r="E195" s="96"/>
      <c r="F195" s="96"/>
      <c r="J195" s="96"/>
      <c r="K195" s="96"/>
    </row>
    <row r="196" spans="1:11" ht="12.75">
      <c r="A196" s="96"/>
      <c r="B196" s="301"/>
      <c r="C196" s="199"/>
      <c r="E196" s="96"/>
      <c r="F196" s="96"/>
      <c r="J196" s="96"/>
      <c r="K196" s="96"/>
    </row>
    <row r="197" spans="1:11" ht="12.75">
      <c r="A197" s="96"/>
      <c r="B197" s="301"/>
      <c r="C197" s="199"/>
      <c r="E197" s="96"/>
      <c r="F197" s="96"/>
      <c r="J197" s="96"/>
      <c r="K197" s="96"/>
    </row>
    <row r="198" spans="1:11" ht="12.75">
      <c r="A198" s="96"/>
      <c r="B198" s="301"/>
      <c r="C198" s="199"/>
      <c r="E198" s="96"/>
      <c r="F198" s="96"/>
      <c r="J198" s="96"/>
      <c r="K198" s="96"/>
    </row>
    <row r="199" spans="1:11" ht="12.75">
      <c r="A199" s="96"/>
      <c r="B199" s="301"/>
      <c r="C199" s="199"/>
      <c r="E199" s="96"/>
      <c r="F199" s="96"/>
      <c r="J199" s="96"/>
      <c r="K199" s="96"/>
    </row>
    <row r="200" spans="1:11" ht="12.75">
      <c r="A200" s="96"/>
      <c r="B200" s="301"/>
      <c r="C200" s="199"/>
      <c r="E200" s="96"/>
      <c r="F200" s="96"/>
      <c r="J200" s="96"/>
      <c r="K200" s="96"/>
    </row>
    <row r="201" spans="1:11" ht="12.75">
      <c r="A201" s="96"/>
      <c r="B201" s="301"/>
      <c r="C201" s="199"/>
      <c r="E201" s="96"/>
      <c r="F201" s="96"/>
      <c r="J201" s="96"/>
      <c r="K201" s="96"/>
    </row>
    <row r="202" spans="1:11" ht="12.75">
      <c r="A202" s="96"/>
      <c r="B202" s="301"/>
      <c r="C202" s="199"/>
      <c r="E202" s="96"/>
      <c r="F202" s="96"/>
      <c r="J202" s="96"/>
      <c r="K202" s="96"/>
    </row>
    <row r="203" spans="1:11" ht="12.75">
      <c r="A203" s="96"/>
      <c r="B203" s="301"/>
      <c r="C203" s="199"/>
      <c r="E203" s="96"/>
      <c r="F203" s="96"/>
      <c r="J203" s="96"/>
      <c r="K203" s="96"/>
    </row>
    <row r="204" spans="1:11" ht="12.75">
      <c r="A204" s="96"/>
      <c r="B204" s="301"/>
      <c r="C204" s="199"/>
      <c r="E204" s="96"/>
      <c r="F204" s="96"/>
      <c r="J204" s="96"/>
      <c r="K204" s="96"/>
    </row>
    <row r="205" spans="1:11" ht="12.75">
      <c r="A205" s="96"/>
      <c r="B205" s="301"/>
      <c r="C205" s="199"/>
      <c r="E205" s="96"/>
      <c r="F205" s="96"/>
      <c r="J205" s="96"/>
      <c r="K205" s="96"/>
    </row>
    <row r="206" spans="1:11" ht="12.75">
      <c r="A206" s="96"/>
      <c r="B206" s="301"/>
      <c r="C206" s="199"/>
      <c r="E206" s="96"/>
      <c r="F206" s="96"/>
      <c r="J206" s="96"/>
      <c r="K206" s="96"/>
    </row>
    <row r="207" spans="1:11" ht="12.75">
      <c r="A207" s="96"/>
      <c r="B207" s="301"/>
      <c r="C207" s="199"/>
      <c r="E207" s="96"/>
      <c r="F207" s="96"/>
      <c r="J207" s="96"/>
      <c r="K207" s="96"/>
    </row>
    <row r="208" spans="1:11" ht="12.75">
      <c r="A208" s="96"/>
      <c r="B208" s="301"/>
      <c r="C208" s="199"/>
      <c r="E208" s="96"/>
      <c r="F208" s="96"/>
      <c r="J208" s="96"/>
      <c r="K208" s="96"/>
    </row>
    <row r="209" spans="1:11" ht="12.75">
      <c r="A209" s="96"/>
      <c r="B209" s="301"/>
      <c r="C209" s="199"/>
      <c r="E209" s="96"/>
      <c r="F209" s="96"/>
      <c r="J209" s="96"/>
      <c r="K209" s="96"/>
    </row>
    <row r="210" spans="1:11" ht="12.75">
      <c r="A210" s="96"/>
      <c r="B210" s="301"/>
      <c r="C210" s="199"/>
      <c r="E210" s="96"/>
      <c r="F210" s="96"/>
      <c r="J210" s="96"/>
      <c r="K210" s="96"/>
    </row>
    <row r="211" spans="1:11" ht="12.75">
      <c r="A211" s="96"/>
      <c r="B211" s="301"/>
      <c r="C211" s="199"/>
      <c r="E211" s="96"/>
      <c r="F211" s="96"/>
      <c r="J211" s="96"/>
      <c r="K211" s="96"/>
    </row>
    <row r="212" spans="1:11" ht="12.75">
      <c r="A212" s="96"/>
      <c r="B212" s="301"/>
      <c r="C212" s="199"/>
      <c r="E212" s="96"/>
      <c r="F212" s="96"/>
      <c r="J212" s="96"/>
      <c r="K212" s="96"/>
    </row>
    <row r="213" spans="1:11" ht="12.75">
      <c r="A213" s="96"/>
      <c r="B213" s="301"/>
      <c r="C213" s="199"/>
      <c r="E213" s="96"/>
      <c r="F213" s="96"/>
      <c r="J213" s="96"/>
      <c r="K213" s="96"/>
    </row>
    <row r="214" spans="1:11" ht="12.75">
      <c r="A214" s="96"/>
      <c r="B214" s="301"/>
      <c r="C214" s="199"/>
      <c r="E214" s="96"/>
      <c r="F214" s="96"/>
      <c r="J214" s="96"/>
      <c r="K214" s="96"/>
    </row>
    <row r="215" spans="1:11" ht="12.75">
      <c r="A215" s="96"/>
      <c r="B215" s="301"/>
      <c r="C215" s="199"/>
      <c r="E215" s="96"/>
      <c r="F215" s="96"/>
      <c r="J215" s="96"/>
      <c r="K215" s="96"/>
    </row>
    <row r="216" spans="1:11" ht="12.75">
      <c r="A216" s="96"/>
      <c r="B216" s="301"/>
      <c r="C216" s="199"/>
      <c r="E216" s="96"/>
      <c r="F216" s="96"/>
      <c r="J216" s="96"/>
      <c r="K216" s="96"/>
    </row>
    <row r="217" spans="1:11" ht="12.75">
      <c r="A217" s="96"/>
      <c r="B217" s="301"/>
      <c r="C217" s="199"/>
      <c r="E217" s="96"/>
      <c r="F217" s="96"/>
      <c r="J217" s="96"/>
      <c r="K217" s="96"/>
    </row>
    <row r="218" spans="1:11" ht="12.75">
      <c r="A218" s="96"/>
      <c r="B218" s="301"/>
      <c r="C218" s="199"/>
      <c r="E218" s="96"/>
      <c r="F218" s="96"/>
      <c r="J218" s="96"/>
      <c r="K218" s="96"/>
    </row>
    <row r="219" spans="1:11" ht="12.75">
      <c r="A219" s="96"/>
      <c r="B219" s="301"/>
      <c r="C219" s="199"/>
      <c r="E219" s="96"/>
      <c r="F219" s="96"/>
      <c r="J219" s="96"/>
      <c r="K219" s="96"/>
    </row>
    <row r="220" spans="1:11" ht="12.75">
      <c r="A220" s="96"/>
      <c r="B220" s="301"/>
      <c r="C220" s="199"/>
      <c r="E220" s="96"/>
      <c r="F220" s="96"/>
      <c r="J220" s="96"/>
      <c r="K220" s="96"/>
    </row>
    <row r="221" spans="1:11" ht="12.75">
      <c r="A221" s="96"/>
      <c r="B221" s="301"/>
      <c r="C221" s="199"/>
      <c r="E221" s="96"/>
      <c r="F221" s="96"/>
      <c r="J221" s="96"/>
      <c r="K221" s="96"/>
    </row>
    <row r="222" spans="1:11" ht="12.75">
      <c r="A222" s="96"/>
      <c r="B222" s="301"/>
      <c r="C222" s="199"/>
      <c r="E222" s="96"/>
      <c r="F222" s="96"/>
      <c r="J222" s="96"/>
      <c r="K222" s="96"/>
    </row>
    <row r="223" spans="1:11" ht="12.75">
      <c r="A223" s="96"/>
      <c r="B223" s="301"/>
      <c r="C223" s="199"/>
      <c r="E223" s="96"/>
      <c r="F223" s="96"/>
      <c r="J223" s="96"/>
      <c r="K223" s="96"/>
    </row>
    <row r="224" spans="1:11" ht="12.75">
      <c r="A224" s="96"/>
      <c r="B224" s="301"/>
      <c r="C224" s="199"/>
      <c r="E224" s="96"/>
      <c r="F224" s="96"/>
      <c r="J224" s="96"/>
      <c r="K224" s="96"/>
    </row>
    <row r="225" spans="1:11" ht="12.75">
      <c r="A225" s="96"/>
      <c r="B225" s="301"/>
      <c r="C225" s="199"/>
      <c r="E225" s="96"/>
      <c r="F225" s="96"/>
      <c r="J225" s="96"/>
      <c r="K225" s="96"/>
    </row>
    <row r="226" spans="1:11" ht="12.75">
      <c r="A226" s="96"/>
      <c r="B226" s="301"/>
      <c r="C226" s="199"/>
      <c r="E226" s="96"/>
      <c r="F226" s="96"/>
      <c r="J226" s="96"/>
      <c r="K226" s="96"/>
    </row>
    <row r="227" spans="1:11" ht="12.75">
      <c r="A227" s="96"/>
      <c r="B227" s="301"/>
      <c r="C227" s="199"/>
      <c r="E227" s="96"/>
      <c r="F227" s="96"/>
      <c r="J227" s="96"/>
      <c r="K227" s="96"/>
    </row>
    <row r="228" spans="1:11" ht="12.75">
      <c r="A228" s="96"/>
      <c r="B228" s="301"/>
      <c r="C228" s="199"/>
      <c r="E228" s="96"/>
      <c r="F228" s="96"/>
      <c r="J228" s="96"/>
      <c r="K228" s="96"/>
    </row>
    <row r="229" spans="1:11" ht="12.75">
      <c r="A229" s="96"/>
      <c r="B229" s="301"/>
      <c r="C229" s="199"/>
      <c r="E229" s="96"/>
      <c r="F229" s="96"/>
      <c r="J229" s="96"/>
      <c r="K229" s="96"/>
    </row>
    <row r="230" spans="1:11" ht="12.75">
      <c r="A230" s="96"/>
      <c r="B230" s="301"/>
      <c r="C230" s="199"/>
      <c r="E230" s="96"/>
      <c r="F230" s="96"/>
      <c r="J230" s="96"/>
      <c r="K230" s="96"/>
    </row>
    <row r="231" spans="1:11" ht="12.75">
      <c r="A231" s="96"/>
      <c r="B231" s="301"/>
      <c r="C231" s="199"/>
      <c r="E231" s="96"/>
      <c r="F231" s="96"/>
      <c r="J231" s="96"/>
      <c r="K231" s="96"/>
    </row>
    <row r="232" spans="1:11" ht="12.75">
      <c r="A232" s="96"/>
      <c r="B232" s="301"/>
      <c r="C232" s="199"/>
      <c r="E232" s="96"/>
      <c r="F232" s="96"/>
      <c r="J232" s="96"/>
      <c r="K232" s="96"/>
    </row>
    <row r="233" spans="1:11" ht="12.75">
      <c r="A233" s="96"/>
      <c r="B233" s="301"/>
      <c r="C233" s="199"/>
      <c r="E233" s="96"/>
      <c r="F233" s="96"/>
      <c r="J233" s="96"/>
      <c r="K233" s="96"/>
    </row>
    <row r="234" spans="1:11" ht="12.75">
      <c r="A234" s="96"/>
      <c r="B234" s="301"/>
      <c r="C234" s="199"/>
      <c r="E234" s="96"/>
      <c r="F234" s="96"/>
      <c r="J234" s="96"/>
      <c r="K234" s="96"/>
    </row>
    <row r="235" spans="1:11" ht="12.75">
      <c r="A235" s="96"/>
      <c r="B235" s="301"/>
      <c r="C235" s="199"/>
      <c r="E235" s="96"/>
      <c r="F235" s="96"/>
      <c r="J235" s="96"/>
      <c r="K235" s="96"/>
    </row>
    <row r="236" spans="1:11" ht="12.75">
      <c r="A236" s="96"/>
      <c r="B236" s="301"/>
      <c r="C236" s="199"/>
      <c r="E236" s="96"/>
      <c r="F236" s="96"/>
      <c r="J236" s="96"/>
      <c r="K236" s="96"/>
    </row>
    <row r="237" spans="1:11" ht="12.75">
      <c r="A237" s="96"/>
      <c r="B237" s="301"/>
      <c r="C237" s="199"/>
      <c r="E237" s="96"/>
      <c r="F237" s="96"/>
      <c r="J237" s="96"/>
      <c r="K237" s="96"/>
    </row>
    <row r="238" spans="1:11" ht="12.75">
      <c r="A238" s="96"/>
      <c r="B238" s="301"/>
      <c r="C238" s="199"/>
      <c r="E238" s="96"/>
      <c r="F238" s="96"/>
      <c r="J238" s="96"/>
      <c r="K238" s="96"/>
    </row>
    <row r="239" spans="1:11" ht="12.75">
      <c r="A239" s="96"/>
      <c r="B239" s="301"/>
      <c r="C239" s="199"/>
      <c r="E239" s="96"/>
      <c r="F239" s="96"/>
      <c r="J239" s="96"/>
      <c r="K239" s="96"/>
    </row>
    <row r="240" spans="1:11" ht="12.75">
      <c r="A240" s="96"/>
      <c r="B240" s="301"/>
      <c r="C240" s="199"/>
      <c r="E240" s="96"/>
      <c r="F240" s="96"/>
      <c r="J240" s="96"/>
      <c r="K240" s="96"/>
    </row>
    <row r="241" spans="1:11" ht="12.75">
      <c r="A241" s="96"/>
      <c r="B241" s="301"/>
      <c r="C241" s="199"/>
      <c r="E241" s="96"/>
      <c r="F241" s="96"/>
      <c r="J241" s="96"/>
      <c r="K241" s="96"/>
    </row>
    <row r="242" spans="1:11" ht="12.75">
      <c r="A242" s="96"/>
      <c r="B242" s="301"/>
      <c r="C242" s="199"/>
      <c r="E242" s="96"/>
      <c r="F242" s="96"/>
      <c r="J242" s="96"/>
      <c r="K242" s="96"/>
    </row>
    <row r="243" spans="1:11" ht="12.75">
      <c r="A243" s="96"/>
      <c r="B243" s="301"/>
      <c r="C243" s="199"/>
      <c r="E243" s="96"/>
      <c r="F243" s="96"/>
      <c r="J243" s="96"/>
      <c r="K243" s="96"/>
    </row>
    <row r="244" spans="1:11" ht="12.75">
      <c r="A244" s="96"/>
      <c r="B244" s="301"/>
      <c r="C244" s="199"/>
      <c r="E244" s="96"/>
      <c r="F244" s="96"/>
      <c r="J244" s="96"/>
      <c r="K244" s="96"/>
    </row>
    <row r="245" spans="1:11" ht="12.75">
      <c r="A245" s="96"/>
      <c r="B245" s="301"/>
      <c r="C245" s="199"/>
      <c r="E245" s="96"/>
      <c r="F245" s="96"/>
      <c r="J245" s="96"/>
      <c r="K245" s="96"/>
    </row>
    <row r="246" spans="1:11" ht="12.75">
      <c r="A246" s="96"/>
      <c r="B246" s="301"/>
      <c r="C246" s="199"/>
      <c r="E246" s="96"/>
      <c r="F246" s="96"/>
      <c r="J246" s="96"/>
      <c r="K246" s="96"/>
    </row>
    <row r="247" spans="1:11" ht="12.75">
      <c r="A247" s="96"/>
      <c r="B247" s="301"/>
      <c r="C247" s="199"/>
      <c r="E247" s="96"/>
      <c r="F247" s="96"/>
      <c r="J247" s="96"/>
      <c r="K247" s="96"/>
    </row>
    <row r="248" spans="1:11" ht="12.75">
      <c r="A248" s="96"/>
      <c r="B248" s="301"/>
      <c r="C248" s="199"/>
      <c r="E248" s="96"/>
      <c r="F248" s="96"/>
      <c r="J248" s="96"/>
      <c r="K248" s="96"/>
    </row>
    <row r="249" spans="1:11" ht="12.75">
      <c r="A249" s="96"/>
      <c r="B249" s="301"/>
      <c r="C249" s="199"/>
      <c r="E249" s="96"/>
      <c r="F249" s="96"/>
      <c r="J249" s="96"/>
      <c r="K249" s="96"/>
    </row>
    <row r="250" spans="1:11" ht="12.75">
      <c r="A250" s="96"/>
      <c r="B250" s="301"/>
      <c r="C250" s="199"/>
      <c r="E250" s="96"/>
      <c r="F250" s="96"/>
      <c r="J250" s="96"/>
      <c r="K250" s="96"/>
    </row>
    <row r="251" spans="1:11" ht="12.75">
      <c r="A251" s="96"/>
      <c r="B251" s="301"/>
      <c r="C251" s="199"/>
      <c r="E251" s="96"/>
      <c r="F251" s="96"/>
      <c r="J251" s="96"/>
      <c r="K251" s="96"/>
    </row>
    <row r="252" spans="1:11" ht="12.75">
      <c r="A252" s="96"/>
      <c r="B252" s="301"/>
      <c r="C252" s="199"/>
      <c r="E252" s="96"/>
      <c r="F252" s="96"/>
      <c r="J252" s="96"/>
      <c r="K252" s="96"/>
    </row>
    <row r="253" spans="1:11" ht="12.75">
      <c r="A253" s="96"/>
      <c r="B253" s="301"/>
      <c r="C253" s="199"/>
      <c r="E253" s="96"/>
      <c r="F253" s="96"/>
      <c r="J253" s="96"/>
      <c r="K253" s="96"/>
    </row>
    <row r="254" spans="1:11" ht="12.75">
      <c r="A254" s="96"/>
      <c r="B254" s="301"/>
      <c r="C254" s="199"/>
      <c r="E254" s="96"/>
      <c r="F254" s="96"/>
      <c r="J254" s="96"/>
      <c r="K254" s="96"/>
    </row>
    <row r="255" spans="1:11" ht="12.75">
      <c r="A255" s="96"/>
      <c r="B255" s="301"/>
      <c r="C255" s="199"/>
      <c r="E255" s="96"/>
      <c r="F255" s="96"/>
      <c r="J255" s="96"/>
      <c r="K255" s="96"/>
    </row>
    <row r="256" spans="1:11" ht="12.75">
      <c r="A256" s="96"/>
      <c r="B256" s="301"/>
      <c r="C256" s="199"/>
      <c r="E256" s="96"/>
      <c r="F256" s="96"/>
      <c r="J256" s="96"/>
      <c r="K256" s="96"/>
    </row>
    <row r="257" spans="1:11" ht="12.75">
      <c r="A257" s="96"/>
      <c r="B257" s="301"/>
      <c r="C257" s="199"/>
      <c r="E257" s="96"/>
      <c r="F257" s="96"/>
      <c r="J257" s="96"/>
      <c r="K257" s="96"/>
    </row>
    <row r="258" spans="1:11" ht="12.75">
      <c r="A258" s="96"/>
      <c r="B258" s="301"/>
      <c r="C258" s="199"/>
      <c r="E258" s="96"/>
      <c r="F258" s="96"/>
      <c r="J258" s="96"/>
      <c r="K258" s="96"/>
    </row>
    <row r="259" spans="1:11" ht="12.75">
      <c r="A259" s="96"/>
      <c r="B259" s="301"/>
      <c r="C259" s="199"/>
      <c r="E259" s="96"/>
      <c r="F259" s="96"/>
      <c r="J259" s="96"/>
      <c r="K259" s="96"/>
    </row>
    <row r="260" spans="1:11" ht="12.75">
      <c r="A260" s="96"/>
      <c r="B260" s="301"/>
      <c r="C260" s="199"/>
      <c r="E260" s="96"/>
      <c r="F260" s="96"/>
      <c r="J260" s="96"/>
      <c r="K260" s="96"/>
    </row>
    <row r="261" spans="1:11" ht="12.75">
      <c r="A261" s="96"/>
      <c r="B261" s="301"/>
      <c r="C261" s="199"/>
      <c r="E261" s="96"/>
      <c r="F261" s="96"/>
      <c r="J261" s="96"/>
      <c r="K261" s="96"/>
    </row>
    <row r="262" spans="1:11" ht="12.75">
      <c r="A262" s="96"/>
      <c r="B262" s="301"/>
      <c r="C262" s="199"/>
      <c r="E262" s="96"/>
      <c r="F262" s="96"/>
      <c r="J262" s="96"/>
      <c r="K262" s="96"/>
    </row>
    <row r="263" spans="1:11" ht="12.75">
      <c r="A263" s="96"/>
      <c r="B263" s="301"/>
      <c r="C263" s="199"/>
      <c r="E263" s="96"/>
      <c r="F263" s="96"/>
      <c r="J263" s="96"/>
      <c r="K263" s="96"/>
    </row>
    <row r="264" spans="1:11" ht="12.75">
      <c r="A264" s="96"/>
      <c r="B264" s="301"/>
      <c r="C264" s="199"/>
      <c r="E264" s="96"/>
      <c r="F264" s="96"/>
      <c r="J264" s="96"/>
      <c r="K264" s="96"/>
    </row>
    <row r="265" spans="1:11" ht="12.75">
      <c r="A265" s="96"/>
      <c r="B265" s="301"/>
      <c r="C265" s="199"/>
      <c r="E265" s="96"/>
      <c r="F265" s="96"/>
      <c r="J265" s="96"/>
      <c r="K265" s="96"/>
    </row>
    <row r="266" spans="1:11" ht="12.75">
      <c r="A266" s="96"/>
      <c r="B266" s="301"/>
      <c r="C266" s="199"/>
      <c r="E266" s="96"/>
      <c r="F266" s="96"/>
      <c r="J266" s="96"/>
      <c r="K266" s="96"/>
    </row>
    <row r="267" spans="1:11" ht="12.75">
      <c r="A267" s="96"/>
      <c r="B267" s="301"/>
      <c r="C267" s="199"/>
      <c r="E267" s="96"/>
      <c r="F267" s="96"/>
      <c r="J267" s="96"/>
      <c r="K267" s="96"/>
    </row>
    <row r="268" spans="1:11" ht="12.75">
      <c r="A268" s="96"/>
      <c r="B268" s="301"/>
      <c r="C268" s="199"/>
      <c r="E268" s="96"/>
      <c r="F268" s="96"/>
      <c r="J268" s="96"/>
      <c r="K268" s="96"/>
    </row>
    <row r="269" spans="1:11" ht="12.75">
      <c r="A269" s="96"/>
      <c r="B269" s="301"/>
      <c r="C269" s="199"/>
      <c r="E269" s="96"/>
      <c r="F269" s="96"/>
      <c r="J269" s="96"/>
      <c r="K269" s="96"/>
    </row>
    <row r="270" spans="1:11" ht="12.75">
      <c r="A270" s="96"/>
      <c r="B270" s="301"/>
      <c r="C270" s="199"/>
      <c r="E270" s="96"/>
      <c r="F270" s="96"/>
      <c r="J270" s="96"/>
      <c r="K270" s="96"/>
    </row>
    <row r="271" spans="1:11" ht="12.75">
      <c r="A271" s="96"/>
      <c r="B271" s="301"/>
      <c r="C271" s="199"/>
      <c r="E271" s="96"/>
      <c r="F271" s="96"/>
      <c r="J271" s="96"/>
      <c r="K271" s="96"/>
    </row>
    <row r="272" spans="1:11" ht="12.75">
      <c r="A272" s="96"/>
      <c r="B272" s="301"/>
      <c r="C272" s="199"/>
      <c r="E272" s="96"/>
      <c r="F272" s="96"/>
      <c r="J272" s="96"/>
      <c r="K272" s="96"/>
    </row>
    <row r="273" spans="1:11" ht="12.75">
      <c r="A273" s="96"/>
      <c r="B273" s="301"/>
      <c r="C273" s="199"/>
      <c r="E273" s="96"/>
      <c r="F273" s="96"/>
      <c r="J273" s="96"/>
      <c r="K273" s="96"/>
    </row>
    <row r="274" spans="1:11" ht="12.75">
      <c r="A274" s="96"/>
      <c r="B274" s="301"/>
      <c r="C274" s="199"/>
      <c r="E274" s="96"/>
      <c r="F274" s="96"/>
      <c r="J274" s="96"/>
      <c r="K274" s="96"/>
    </row>
    <row r="275" spans="1:11" ht="12.75">
      <c r="A275" s="96"/>
      <c r="B275" s="301"/>
      <c r="C275" s="199"/>
      <c r="E275" s="96"/>
      <c r="F275" s="96"/>
      <c r="J275" s="96"/>
      <c r="K275" s="96"/>
    </row>
    <row r="276" spans="1:11" ht="12.75">
      <c r="A276" s="96"/>
      <c r="B276" s="301"/>
      <c r="C276" s="199"/>
      <c r="E276" s="96"/>
      <c r="F276" s="96"/>
      <c r="J276" s="96"/>
      <c r="K276" s="96"/>
    </row>
    <row r="277" spans="1:11" ht="12.75">
      <c r="A277" s="96"/>
      <c r="B277" s="301"/>
      <c r="C277" s="199"/>
      <c r="E277" s="96"/>
      <c r="F277" s="96"/>
      <c r="J277" s="96"/>
      <c r="K277" s="96"/>
    </row>
    <row r="278" spans="1:11" ht="12.75">
      <c r="A278" s="96"/>
      <c r="B278" s="301"/>
      <c r="C278" s="199"/>
      <c r="E278" s="96"/>
      <c r="F278" s="96"/>
      <c r="J278" s="96"/>
      <c r="K278" s="96"/>
    </row>
    <row r="279" spans="1:11" ht="12.75">
      <c r="A279" s="96"/>
      <c r="B279" s="301"/>
      <c r="C279" s="199"/>
      <c r="E279" s="96"/>
      <c r="F279" s="96"/>
      <c r="J279" s="96"/>
      <c r="K279" s="96"/>
    </row>
    <row r="280" spans="1:11" ht="12.75">
      <c r="A280" s="96"/>
      <c r="B280" s="301"/>
      <c r="C280" s="199"/>
      <c r="E280" s="96"/>
      <c r="F280" s="96"/>
      <c r="J280" s="96"/>
      <c r="K280" s="96"/>
    </row>
    <row r="281" spans="1:11" ht="12.75">
      <c r="A281" s="96"/>
      <c r="B281" s="301"/>
      <c r="C281" s="199"/>
      <c r="E281" s="96"/>
      <c r="F281" s="96"/>
      <c r="J281" s="96"/>
      <c r="K281" s="96"/>
    </row>
    <row r="282" spans="1:11" ht="12.75">
      <c r="A282" s="96"/>
      <c r="B282" s="301"/>
      <c r="C282" s="199"/>
      <c r="E282" s="96"/>
      <c r="F282" s="96"/>
      <c r="J282" s="96"/>
      <c r="K282" s="96"/>
    </row>
    <row r="283" spans="1:11" ht="12.75">
      <c r="A283" s="96"/>
      <c r="B283" s="301"/>
      <c r="C283" s="199"/>
      <c r="E283" s="96"/>
      <c r="F283" s="96"/>
      <c r="J283" s="96"/>
      <c r="K283" s="96"/>
    </row>
    <row r="284" spans="1:11" ht="12.75">
      <c r="A284" s="96"/>
      <c r="B284" s="301"/>
      <c r="C284" s="199"/>
      <c r="E284" s="96"/>
      <c r="F284" s="96"/>
      <c r="J284" s="96"/>
      <c r="K284" s="96"/>
    </row>
    <row r="285" spans="1:11" ht="12.75">
      <c r="A285" s="96"/>
      <c r="B285" s="301"/>
      <c r="C285" s="199"/>
      <c r="E285" s="96"/>
      <c r="F285" s="96"/>
      <c r="J285" s="96"/>
      <c r="K285" s="96"/>
    </row>
    <row r="286" spans="1:11" ht="12.75">
      <c r="A286" s="96"/>
      <c r="B286" s="301"/>
      <c r="C286" s="199"/>
      <c r="E286" s="96"/>
      <c r="F286" s="96"/>
      <c r="J286" s="96"/>
      <c r="K286" s="96"/>
    </row>
    <row r="287" spans="1:11" ht="12.75">
      <c r="A287" s="96"/>
      <c r="B287" s="301"/>
      <c r="C287" s="199"/>
      <c r="E287" s="96"/>
      <c r="F287" s="96"/>
      <c r="J287" s="96"/>
      <c r="K287" s="96"/>
    </row>
    <row r="288" spans="1:11" ht="12.75">
      <c r="A288" s="96"/>
      <c r="B288" s="301"/>
      <c r="C288" s="199"/>
      <c r="E288" s="96"/>
      <c r="F288" s="96"/>
      <c r="J288" s="96"/>
      <c r="K288" s="96"/>
    </row>
    <row r="289" spans="1:11" ht="12.75">
      <c r="A289" s="96"/>
      <c r="B289" s="301"/>
      <c r="C289" s="199"/>
      <c r="E289" s="96"/>
      <c r="F289" s="96"/>
      <c r="J289" s="96"/>
      <c r="K289" s="96"/>
    </row>
    <row r="290" spans="1:11" ht="12.75">
      <c r="A290" s="96"/>
      <c r="B290" s="301"/>
      <c r="C290" s="199"/>
      <c r="E290" s="96"/>
      <c r="F290" s="96"/>
      <c r="J290" s="96"/>
      <c r="K290" s="96"/>
    </row>
    <row r="291" spans="1:11" ht="12.75">
      <c r="A291" s="96"/>
      <c r="B291" s="301"/>
      <c r="C291" s="199"/>
      <c r="E291" s="96"/>
      <c r="F291" s="96"/>
      <c r="J291" s="96"/>
      <c r="K291" s="96"/>
    </row>
    <row r="292" spans="1:11" ht="12.75">
      <c r="A292" s="96"/>
      <c r="B292" s="301"/>
      <c r="C292" s="199"/>
      <c r="E292" s="96"/>
      <c r="F292" s="96"/>
      <c r="J292" s="96"/>
      <c r="K292" s="96"/>
    </row>
    <row r="293" spans="1:11" ht="12.75">
      <c r="A293" s="96"/>
      <c r="B293" s="301"/>
      <c r="C293" s="199"/>
      <c r="E293" s="96"/>
      <c r="F293" s="96"/>
      <c r="J293" s="96"/>
      <c r="K293" s="96"/>
    </row>
    <row r="294" spans="1:11" ht="12.75">
      <c r="A294" s="96"/>
      <c r="B294" s="301"/>
      <c r="C294" s="199"/>
      <c r="E294" s="96"/>
      <c r="F294" s="96"/>
      <c r="J294" s="96"/>
      <c r="K294" s="96"/>
    </row>
    <row r="295" spans="1:11" ht="12.75">
      <c r="A295" s="96"/>
      <c r="B295" s="301"/>
      <c r="C295" s="199"/>
      <c r="E295" s="96"/>
      <c r="F295" s="96"/>
      <c r="J295" s="96"/>
      <c r="K295" s="96"/>
    </row>
    <row r="296" spans="1:11" ht="12.75">
      <c r="A296" s="96"/>
      <c r="B296" s="301"/>
      <c r="C296" s="199"/>
      <c r="E296" s="96"/>
      <c r="F296" s="96"/>
      <c r="J296" s="96"/>
      <c r="K296" s="96"/>
    </row>
    <row r="297" spans="1:11" ht="12.75">
      <c r="A297" s="96"/>
      <c r="B297" s="301"/>
      <c r="C297" s="199"/>
      <c r="E297" s="96"/>
      <c r="F297" s="96"/>
      <c r="J297" s="96"/>
      <c r="K297" s="96"/>
    </row>
    <row r="298" spans="1:11" ht="12.75">
      <c r="A298" s="96"/>
      <c r="B298" s="301"/>
      <c r="C298" s="199"/>
      <c r="E298" s="96"/>
      <c r="F298" s="96"/>
      <c r="J298" s="96"/>
      <c r="K298" s="96"/>
    </row>
    <row r="299" spans="1:11" ht="12.75">
      <c r="A299" s="96"/>
      <c r="B299" s="301"/>
      <c r="C299" s="199"/>
      <c r="E299" s="96"/>
      <c r="F299" s="96"/>
      <c r="J299" s="96"/>
      <c r="K299" s="96"/>
    </row>
    <row r="300" spans="1:11" ht="12.75">
      <c r="A300" s="96"/>
      <c r="B300" s="301"/>
      <c r="C300" s="199"/>
      <c r="E300" s="96"/>
      <c r="F300" s="96"/>
      <c r="J300" s="96"/>
      <c r="K300" s="96"/>
    </row>
    <row r="301" spans="1:11" ht="12.75">
      <c r="A301" s="96"/>
      <c r="B301" s="301"/>
      <c r="C301" s="199"/>
      <c r="E301" s="96"/>
      <c r="F301" s="96"/>
      <c r="J301" s="96"/>
      <c r="K301" s="96"/>
    </row>
    <row r="302" spans="1:11" ht="12.75">
      <c r="A302" s="96"/>
      <c r="B302" s="301"/>
      <c r="C302" s="199"/>
      <c r="E302" s="96"/>
      <c r="F302" s="96"/>
      <c r="J302" s="96"/>
      <c r="K302" s="96"/>
    </row>
    <row r="303" spans="1:11" ht="12.75">
      <c r="A303" s="96"/>
      <c r="B303" s="301"/>
      <c r="C303" s="199"/>
      <c r="E303" s="96"/>
      <c r="F303" s="96"/>
      <c r="J303" s="96"/>
      <c r="K303" s="96"/>
    </row>
    <row r="304" spans="1:11" ht="12.75">
      <c r="A304" s="96"/>
      <c r="B304" s="301"/>
      <c r="C304" s="199"/>
      <c r="E304" s="96"/>
      <c r="F304" s="96"/>
      <c r="J304" s="96"/>
      <c r="K304" s="96"/>
    </row>
    <row r="305" spans="1:11" ht="12.75">
      <c r="A305" s="96"/>
      <c r="B305" s="301"/>
      <c r="C305" s="199"/>
      <c r="E305" s="96"/>
      <c r="F305" s="96"/>
      <c r="J305" s="96"/>
      <c r="K305" s="96"/>
    </row>
    <row r="306" spans="1:11" ht="12.75">
      <c r="A306" s="96"/>
      <c r="B306" s="301"/>
      <c r="C306" s="199"/>
      <c r="E306" s="96"/>
      <c r="F306" s="96"/>
      <c r="J306" s="96"/>
      <c r="K306" s="96"/>
    </row>
    <row r="307" spans="1:11" ht="12.75">
      <c r="A307" s="96"/>
      <c r="B307" s="301"/>
      <c r="C307" s="199"/>
      <c r="E307" s="96"/>
      <c r="F307" s="96"/>
      <c r="J307" s="96"/>
      <c r="K307" s="96"/>
    </row>
    <row r="308" spans="1:11" ht="12.75">
      <c r="A308" s="96"/>
      <c r="B308" s="301"/>
      <c r="C308" s="199"/>
      <c r="E308" s="96"/>
      <c r="F308" s="96"/>
      <c r="J308" s="96"/>
      <c r="K308" s="96"/>
    </row>
    <row r="309" spans="1:11" ht="12.75">
      <c r="A309" s="96"/>
      <c r="B309" s="301"/>
      <c r="C309" s="199"/>
      <c r="E309" s="96"/>
      <c r="F309" s="96"/>
      <c r="J309" s="96"/>
      <c r="K309" s="96"/>
    </row>
    <row r="310" spans="1:11" ht="12.75">
      <c r="A310" s="96"/>
      <c r="B310" s="301"/>
      <c r="C310" s="199"/>
      <c r="E310" s="96"/>
      <c r="F310" s="96"/>
      <c r="J310" s="96"/>
      <c r="K310" s="96"/>
    </row>
    <row r="311" spans="1:11" ht="12.75">
      <c r="A311" s="96"/>
      <c r="B311" s="301"/>
      <c r="C311" s="199"/>
      <c r="E311" s="96"/>
      <c r="F311" s="96"/>
      <c r="J311" s="96"/>
      <c r="K311" s="96"/>
    </row>
    <row r="312" spans="1:11" ht="12.75">
      <c r="A312" s="96"/>
      <c r="B312" s="301"/>
      <c r="C312" s="199"/>
      <c r="E312" s="96"/>
      <c r="F312" s="96"/>
      <c r="J312" s="96"/>
      <c r="K312" s="96"/>
    </row>
    <row r="313" spans="1:11" ht="12.75">
      <c r="A313" s="96"/>
      <c r="B313" s="301"/>
      <c r="C313" s="199"/>
      <c r="E313" s="96"/>
      <c r="F313" s="96"/>
      <c r="J313" s="96"/>
      <c r="K313" s="96"/>
    </row>
    <row r="314" spans="1:11" ht="12.75">
      <c r="A314" s="96"/>
      <c r="B314" s="301"/>
      <c r="C314" s="199"/>
      <c r="E314" s="96"/>
      <c r="F314" s="96"/>
      <c r="J314" s="96"/>
      <c r="K314" s="96"/>
    </row>
    <row r="315" spans="1:11" ht="12.75">
      <c r="A315" s="96"/>
      <c r="B315" s="301"/>
      <c r="C315" s="199"/>
      <c r="E315" s="96"/>
      <c r="F315" s="96"/>
      <c r="J315" s="96"/>
      <c r="K315" s="96"/>
    </row>
    <row r="316" spans="1:11" ht="12.75">
      <c r="A316" s="96"/>
      <c r="B316" s="301"/>
      <c r="C316" s="199"/>
      <c r="E316" s="96"/>
      <c r="F316" s="96"/>
      <c r="J316" s="96"/>
      <c r="K316" s="96"/>
    </row>
    <row r="317" spans="1:11" ht="12.75">
      <c r="A317" s="96"/>
      <c r="B317" s="301"/>
      <c r="C317" s="199"/>
      <c r="E317" s="96"/>
      <c r="F317" s="96"/>
      <c r="J317" s="96"/>
      <c r="K317" s="96"/>
    </row>
    <row r="318" spans="1:11" ht="12.75">
      <c r="A318" s="96"/>
      <c r="B318" s="301"/>
      <c r="C318" s="199"/>
      <c r="E318" s="96"/>
      <c r="F318" s="96"/>
      <c r="J318" s="96"/>
      <c r="K318" s="96"/>
    </row>
    <row r="319" spans="1:11" ht="12.75">
      <c r="A319" s="96"/>
      <c r="B319" s="301"/>
      <c r="C319" s="199"/>
      <c r="E319" s="96"/>
      <c r="F319" s="96"/>
      <c r="J319" s="96"/>
      <c r="K319" s="96"/>
    </row>
    <row r="320" spans="1:11" ht="12.75">
      <c r="A320" s="96"/>
      <c r="B320" s="301"/>
      <c r="C320" s="199"/>
      <c r="E320" s="96"/>
      <c r="F320" s="96"/>
      <c r="J320" s="96"/>
      <c r="K320" s="96"/>
    </row>
    <row r="321" spans="1:11" ht="12.75">
      <c r="A321" s="96"/>
      <c r="B321" s="301"/>
      <c r="C321" s="199"/>
      <c r="E321" s="96"/>
      <c r="F321" s="96"/>
      <c r="J321" s="96"/>
      <c r="K321" s="96"/>
    </row>
    <row r="322" spans="1:11" ht="12.75">
      <c r="A322" s="96"/>
      <c r="B322" s="301"/>
      <c r="C322" s="199"/>
      <c r="E322" s="96"/>
      <c r="F322" s="96"/>
      <c r="J322" s="96"/>
      <c r="K322" s="96"/>
    </row>
    <row r="323" spans="1:11" ht="12.75">
      <c r="A323" s="96"/>
      <c r="B323" s="301"/>
      <c r="C323" s="199"/>
      <c r="E323" s="96"/>
      <c r="F323" s="96"/>
      <c r="J323" s="96"/>
      <c r="K323" s="96"/>
    </row>
    <row r="324" spans="1:11" ht="12.75">
      <c r="A324" s="96"/>
      <c r="B324" s="301"/>
      <c r="C324" s="199"/>
      <c r="E324" s="96"/>
      <c r="F324" s="96"/>
      <c r="J324" s="96"/>
      <c r="K324" s="96"/>
    </row>
    <row r="325" spans="1:11" ht="12.75">
      <c r="A325" s="96"/>
      <c r="B325" s="301"/>
      <c r="C325" s="199"/>
      <c r="E325" s="96"/>
      <c r="F325" s="96"/>
      <c r="J325" s="96"/>
      <c r="K325" s="96"/>
    </row>
    <row r="326" spans="1:11" ht="12.75">
      <c r="A326" s="96"/>
      <c r="B326" s="301"/>
      <c r="C326" s="199"/>
      <c r="E326" s="96"/>
      <c r="F326" s="96"/>
      <c r="J326" s="96"/>
      <c r="K326" s="96"/>
    </row>
    <row r="327" spans="1:11" ht="12.75">
      <c r="A327" s="96"/>
      <c r="B327" s="301"/>
      <c r="C327" s="199"/>
      <c r="E327" s="96"/>
      <c r="F327" s="96"/>
      <c r="J327" s="96"/>
      <c r="K327" s="96"/>
    </row>
    <row r="328" spans="1:11" ht="12.75">
      <c r="A328" s="96"/>
      <c r="B328" s="301"/>
      <c r="C328" s="199"/>
      <c r="E328" s="96"/>
      <c r="F328" s="96"/>
      <c r="J328" s="96"/>
      <c r="K328" s="96"/>
    </row>
    <row r="329" spans="1:11" ht="12.75">
      <c r="A329" s="96"/>
      <c r="B329" s="301"/>
      <c r="C329" s="199"/>
      <c r="E329" s="96"/>
      <c r="F329" s="96"/>
      <c r="J329" s="96"/>
      <c r="K329" s="96"/>
    </row>
    <row r="330" spans="1:11" ht="12.75">
      <c r="A330" s="96"/>
      <c r="B330" s="301"/>
      <c r="C330" s="199"/>
      <c r="E330" s="96"/>
      <c r="F330" s="96"/>
      <c r="J330" s="96"/>
      <c r="K330" s="96"/>
    </row>
    <row r="331" spans="1:11" ht="12.75">
      <c r="A331" s="96"/>
      <c r="B331" s="301"/>
      <c r="C331" s="199"/>
      <c r="E331" s="96"/>
      <c r="F331" s="96"/>
      <c r="J331" s="96"/>
      <c r="K331" s="96"/>
    </row>
    <row r="332" spans="1:11" ht="12.75">
      <c r="A332" s="96"/>
      <c r="B332" s="301"/>
      <c r="C332" s="199"/>
      <c r="E332" s="96"/>
      <c r="F332" s="96"/>
      <c r="J332" s="96"/>
      <c r="K332" s="96"/>
    </row>
    <row r="333" spans="1:11" ht="12.75">
      <c r="A333" s="96"/>
      <c r="B333" s="301"/>
      <c r="C333" s="199"/>
      <c r="E333" s="96"/>
      <c r="F333" s="96"/>
      <c r="J333" s="96"/>
      <c r="K333" s="96"/>
    </row>
    <row r="334" spans="1:11" ht="12.75">
      <c r="A334" s="96"/>
      <c r="B334" s="301"/>
      <c r="C334" s="199"/>
      <c r="E334" s="96"/>
      <c r="F334" s="96"/>
      <c r="J334" s="96"/>
      <c r="K334" s="96"/>
    </row>
    <row r="335" spans="1:11" ht="12.75">
      <c r="A335" s="96"/>
      <c r="B335" s="301"/>
      <c r="C335" s="199"/>
      <c r="E335" s="96"/>
      <c r="F335" s="96"/>
      <c r="J335" s="96"/>
      <c r="K335" s="96"/>
    </row>
    <row r="336" spans="1:11" ht="12.75">
      <c r="A336" s="96"/>
      <c r="B336" s="301"/>
      <c r="C336" s="199"/>
      <c r="E336" s="96"/>
      <c r="F336" s="96"/>
      <c r="J336" s="96"/>
      <c r="K336" s="96"/>
    </row>
    <row r="337" spans="1:11" ht="12.75">
      <c r="A337" s="96"/>
      <c r="B337" s="301"/>
      <c r="C337" s="199"/>
      <c r="E337" s="96"/>
      <c r="F337" s="96"/>
      <c r="J337" s="96"/>
      <c r="K337" s="96"/>
    </row>
    <row r="338" spans="1:11" ht="12.75">
      <c r="A338" s="96"/>
      <c r="B338" s="301"/>
      <c r="C338" s="199"/>
      <c r="E338" s="96"/>
      <c r="F338" s="96"/>
      <c r="J338" s="96"/>
      <c r="K338" s="96"/>
    </row>
    <row r="339" spans="1:11" ht="12.75">
      <c r="A339" s="96"/>
      <c r="B339" s="301"/>
      <c r="C339" s="199"/>
      <c r="E339" s="96"/>
      <c r="F339" s="96"/>
      <c r="J339" s="96"/>
      <c r="K339" s="96"/>
    </row>
    <row r="340" spans="1:11" ht="12.75">
      <c r="A340" s="96"/>
      <c r="B340" s="301"/>
      <c r="C340" s="199"/>
      <c r="E340" s="96"/>
      <c r="F340" s="96"/>
      <c r="J340" s="96"/>
      <c r="K340" s="96"/>
    </row>
    <row r="341" spans="1:11" ht="12.75">
      <c r="A341" s="96"/>
      <c r="B341" s="301"/>
      <c r="C341" s="199"/>
      <c r="E341" s="96"/>
      <c r="F341" s="96"/>
      <c r="J341" s="96"/>
      <c r="K341" s="96"/>
    </row>
    <row r="342" spans="1:11" ht="12.75">
      <c r="A342" s="96"/>
      <c r="B342" s="301"/>
      <c r="C342" s="199"/>
      <c r="E342" s="96"/>
      <c r="F342" s="96"/>
      <c r="J342" s="96"/>
      <c r="K342" s="96"/>
    </row>
    <row r="343" spans="1:11" ht="12.75">
      <c r="A343" s="96"/>
      <c r="B343" s="301"/>
      <c r="C343" s="199"/>
      <c r="E343" s="96"/>
      <c r="F343" s="96"/>
      <c r="J343" s="96"/>
      <c r="K343" s="96"/>
    </row>
    <row r="344" spans="1:11" ht="12.75">
      <c r="A344" s="96"/>
      <c r="B344" s="301"/>
      <c r="C344" s="199"/>
      <c r="E344" s="96"/>
      <c r="F344" s="96"/>
      <c r="J344" s="96"/>
      <c r="K344" s="96"/>
    </row>
    <row r="345" spans="1:11" ht="12.75">
      <c r="A345" s="96"/>
      <c r="B345" s="301"/>
      <c r="C345" s="199"/>
      <c r="E345" s="96"/>
      <c r="F345" s="96"/>
      <c r="J345" s="96"/>
      <c r="K345" s="96"/>
    </row>
    <row r="346" spans="1:11" ht="12.75">
      <c r="A346" s="96"/>
      <c r="B346" s="301"/>
      <c r="C346" s="199"/>
      <c r="E346" s="96"/>
      <c r="F346" s="96"/>
      <c r="J346" s="96"/>
      <c r="K346" s="96"/>
    </row>
    <row r="347" spans="1:11" ht="12.75">
      <c r="A347" s="96"/>
      <c r="B347" s="301"/>
      <c r="C347" s="199"/>
      <c r="E347" s="96"/>
      <c r="F347" s="96"/>
      <c r="J347" s="96"/>
      <c r="K347" s="96"/>
    </row>
    <row r="348" spans="1:11" ht="12.75">
      <c r="A348" s="96"/>
      <c r="B348" s="301"/>
      <c r="C348" s="199"/>
      <c r="E348" s="96"/>
      <c r="F348" s="96"/>
      <c r="J348" s="96"/>
      <c r="K348" s="96"/>
    </row>
    <row r="349" spans="1:11" ht="12.75">
      <c r="A349" s="96"/>
      <c r="B349" s="301"/>
      <c r="C349" s="199"/>
      <c r="E349" s="96"/>
      <c r="F349" s="96"/>
      <c r="J349" s="96"/>
      <c r="K349" s="96"/>
    </row>
    <row r="350" spans="1:11" ht="12.75">
      <c r="A350" s="96"/>
      <c r="B350" s="301"/>
      <c r="C350" s="199"/>
      <c r="E350" s="96"/>
      <c r="F350" s="96"/>
      <c r="J350" s="96"/>
      <c r="K350" s="96"/>
    </row>
    <row r="351" spans="1:11" ht="12.75">
      <c r="A351" s="96"/>
      <c r="B351" s="301"/>
      <c r="C351" s="199"/>
      <c r="E351" s="96"/>
      <c r="F351" s="96"/>
      <c r="J351" s="96"/>
      <c r="K351" s="96"/>
    </row>
    <row r="352" spans="1:11" ht="12.75">
      <c r="A352" s="96"/>
      <c r="B352" s="301"/>
      <c r="C352" s="199"/>
      <c r="E352" s="96"/>
      <c r="F352" s="96"/>
      <c r="J352" s="96"/>
      <c r="K352" s="96"/>
    </row>
    <row r="353" spans="1:11" ht="12.75">
      <c r="A353" s="96"/>
      <c r="B353" s="301"/>
      <c r="C353" s="199"/>
      <c r="E353" s="96"/>
      <c r="F353" s="96"/>
      <c r="J353" s="96"/>
      <c r="K353" s="96"/>
    </row>
    <row r="354" spans="1:11" ht="12.75">
      <c r="A354" s="96"/>
      <c r="B354" s="301"/>
      <c r="C354" s="199"/>
      <c r="E354" s="96"/>
      <c r="F354" s="96"/>
      <c r="J354" s="96"/>
      <c r="K354" s="96"/>
    </row>
    <row r="355" spans="1:11" ht="12.75">
      <c r="A355" s="96"/>
      <c r="B355" s="301"/>
      <c r="C355" s="199"/>
      <c r="E355" s="96"/>
      <c r="F355" s="96"/>
      <c r="J355" s="96"/>
      <c r="K355" s="96"/>
    </row>
    <row r="356" spans="1:11" ht="12.75">
      <c r="A356" s="96"/>
      <c r="B356" s="301"/>
      <c r="C356" s="199"/>
      <c r="E356" s="96"/>
      <c r="F356" s="96"/>
      <c r="J356" s="96"/>
      <c r="K356" s="96"/>
    </row>
    <row r="357" spans="1:11" ht="12.75">
      <c r="A357" s="96"/>
      <c r="B357" s="301"/>
      <c r="C357" s="199"/>
      <c r="E357" s="96"/>
      <c r="F357" s="96"/>
      <c r="J357" s="96"/>
      <c r="K357" s="96"/>
    </row>
    <row r="358" spans="1:11" ht="12.75">
      <c r="A358" s="96"/>
      <c r="B358" s="301"/>
      <c r="C358" s="199"/>
      <c r="E358" s="96"/>
      <c r="F358" s="96"/>
      <c r="J358" s="96"/>
      <c r="K358" s="96"/>
    </row>
    <row r="359" spans="1:11" ht="12.75">
      <c r="A359" s="96"/>
      <c r="B359" s="301"/>
      <c r="C359" s="199"/>
      <c r="E359" s="96"/>
      <c r="F359" s="96"/>
      <c r="J359" s="96"/>
      <c r="K359" s="96"/>
    </row>
    <row r="360" spans="1:11" ht="12.75">
      <c r="A360" s="96"/>
      <c r="B360" s="301"/>
      <c r="C360" s="199"/>
      <c r="E360" s="96"/>
      <c r="F360" s="96"/>
      <c r="J360" s="96"/>
      <c r="K360" s="96"/>
    </row>
    <row r="361" spans="1:11" ht="12.75">
      <c r="A361" s="96"/>
      <c r="B361" s="301"/>
      <c r="C361" s="199"/>
      <c r="E361" s="96"/>
      <c r="F361" s="96"/>
      <c r="J361" s="96"/>
      <c r="K361" s="96"/>
    </row>
    <row r="362" spans="1:11" ht="12.75">
      <c r="A362" s="96"/>
      <c r="B362" s="301"/>
      <c r="C362" s="199"/>
      <c r="E362" s="96"/>
      <c r="F362" s="96"/>
      <c r="J362" s="96"/>
      <c r="K362" s="96"/>
    </row>
    <row r="363" spans="1:11" ht="12.75">
      <c r="A363" s="96"/>
      <c r="B363" s="301"/>
      <c r="C363" s="199"/>
      <c r="E363" s="96"/>
      <c r="F363" s="96"/>
      <c r="J363" s="96"/>
      <c r="K363" s="96"/>
    </row>
    <row r="364" spans="1:11" ht="12.75">
      <c r="A364" s="96"/>
      <c r="B364" s="301"/>
      <c r="C364" s="199"/>
      <c r="E364" s="96"/>
      <c r="F364" s="96"/>
      <c r="J364" s="96"/>
      <c r="K364" s="96"/>
    </row>
    <row r="365" spans="1:11" ht="12.75">
      <c r="A365" s="96"/>
      <c r="B365" s="301"/>
      <c r="C365" s="199"/>
      <c r="E365" s="96"/>
      <c r="F365" s="96"/>
      <c r="J365" s="96"/>
      <c r="K365" s="96"/>
    </row>
    <row r="366" spans="1:11" ht="12.75">
      <c r="A366" s="96"/>
      <c r="B366" s="301"/>
      <c r="C366" s="199"/>
      <c r="E366" s="96"/>
      <c r="F366" s="96"/>
      <c r="J366" s="96"/>
      <c r="K366" s="96"/>
    </row>
    <row r="367" spans="1:11" ht="12.75">
      <c r="A367" s="96"/>
      <c r="B367" s="301"/>
      <c r="C367" s="199"/>
      <c r="E367" s="96"/>
      <c r="F367" s="96"/>
      <c r="J367" s="96"/>
      <c r="K367" s="96"/>
    </row>
    <row r="368" spans="1:11" ht="12.75">
      <c r="A368" s="96"/>
      <c r="B368" s="301"/>
      <c r="C368" s="199"/>
      <c r="E368" s="96"/>
      <c r="F368" s="96"/>
      <c r="J368" s="96"/>
      <c r="K368" s="96"/>
    </row>
    <row r="369" spans="1:11" ht="12.75">
      <c r="A369" s="96"/>
      <c r="B369" s="301"/>
      <c r="C369" s="199"/>
      <c r="E369" s="96"/>
      <c r="F369" s="96"/>
      <c r="J369" s="96"/>
      <c r="K369" s="96"/>
    </row>
    <row r="370" spans="1:11" ht="12.75">
      <c r="A370" s="96"/>
      <c r="B370" s="301"/>
      <c r="C370" s="199"/>
      <c r="E370" s="96"/>
      <c r="F370" s="96"/>
      <c r="J370" s="96"/>
      <c r="K370" s="96"/>
    </row>
    <row r="371" spans="1:11" ht="12.75">
      <c r="A371" s="96"/>
      <c r="B371" s="301"/>
      <c r="C371" s="199"/>
      <c r="E371" s="96"/>
      <c r="F371" s="96"/>
      <c r="J371" s="96"/>
      <c r="K371" s="96"/>
    </row>
    <row r="372" spans="1:11" ht="12.75">
      <c r="A372" s="96"/>
      <c r="B372" s="301"/>
      <c r="C372" s="199"/>
      <c r="E372" s="96"/>
      <c r="F372" s="96"/>
      <c r="J372" s="96"/>
      <c r="K372" s="96"/>
    </row>
    <row r="373" spans="1:11" ht="12.75">
      <c r="A373" s="96"/>
      <c r="B373" s="301"/>
      <c r="C373" s="199"/>
      <c r="E373" s="96"/>
      <c r="F373" s="96"/>
      <c r="J373" s="96"/>
      <c r="K373" s="96"/>
    </row>
    <row r="374" spans="1:11" ht="12.75">
      <c r="A374" s="96"/>
      <c r="B374" s="301"/>
      <c r="C374" s="199"/>
      <c r="E374" s="96"/>
      <c r="F374" s="96"/>
      <c r="J374" s="96"/>
      <c r="K374" s="96"/>
    </row>
    <row r="375" spans="1:11" ht="12.75">
      <c r="A375" s="96"/>
      <c r="B375" s="301"/>
      <c r="C375" s="199"/>
      <c r="E375" s="96"/>
      <c r="F375" s="96"/>
      <c r="J375" s="96"/>
      <c r="K375" s="96"/>
    </row>
    <row r="376" spans="1:11" ht="12.75">
      <c r="A376" s="96"/>
      <c r="B376" s="301"/>
      <c r="C376" s="199"/>
      <c r="E376" s="96"/>
      <c r="F376" s="96"/>
      <c r="J376" s="96"/>
      <c r="K376" s="96"/>
    </row>
    <row r="377" spans="1:11" ht="12.75">
      <c r="A377" s="96"/>
      <c r="B377" s="301"/>
      <c r="C377" s="199"/>
      <c r="E377" s="96"/>
      <c r="F377" s="96"/>
      <c r="J377" s="96"/>
      <c r="K377" s="96"/>
    </row>
    <row r="378" spans="1:11" ht="12.75">
      <c r="A378" s="96"/>
      <c r="B378" s="301"/>
      <c r="C378" s="199"/>
      <c r="E378" s="96"/>
      <c r="F378" s="96"/>
      <c r="J378" s="96"/>
      <c r="K378" s="96"/>
    </row>
    <row r="379" spans="1:11" ht="12.75">
      <c r="A379" s="96"/>
      <c r="B379" s="301"/>
      <c r="C379" s="199"/>
      <c r="E379" s="96"/>
      <c r="F379" s="96"/>
      <c r="J379" s="96"/>
      <c r="K379" s="96"/>
    </row>
    <row r="380" spans="1:11" ht="12.75">
      <c r="A380" s="96"/>
      <c r="B380" s="301"/>
      <c r="C380" s="199"/>
      <c r="E380" s="96"/>
      <c r="F380" s="96"/>
      <c r="J380" s="96"/>
      <c r="K380" s="96"/>
    </row>
    <row r="381" spans="1:11" ht="12.75">
      <c r="A381" s="96"/>
      <c r="B381" s="301"/>
      <c r="C381" s="199"/>
      <c r="E381" s="96"/>
      <c r="F381" s="96"/>
      <c r="J381" s="96"/>
      <c r="K381" s="96"/>
    </row>
    <row r="382" spans="1:11" ht="12.75">
      <c r="A382" s="96"/>
      <c r="B382" s="301"/>
      <c r="C382" s="199"/>
      <c r="E382" s="96"/>
      <c r="F382" s="96"/>
      <c r="J382" s="96"/>
      <c r="K382" s="96"/>
    </row>
    <row r="383" spans="1:11" ht="12.75">
      <c r="A383" s="96"/>
      <c r="B383" s="301"/>
      <c r="C383" s="199"/>
      <c r="E383" s="96"/>
      <c r="F383" s="96"/>
      <c r="J383" s="96"/>
      <c r="K383" s="96"/>
    </row>
    <row r="384" spans="1:11" ht="12.75">
      <c r="A384" s="96"/>
      <c r="B384" s="301"/>
      <c r="C384" s="199"/>
      <c r="E384" s="96"/>
      <c r="F384" s="96"/>
      <c r="J384" s="96"/>
      <c r="K384" s="96"/>
    </row>
    <row r="385" spans="1:11" ht="12.75">
      <c r="A385" s="96"/>
      <c r="B385" s="301"/>
      <c r="C385" s="199"/>
      <c r="E385" s="96"/>
      <c r="F385" s="96"/>
      <c r="J385" s="96"/>
      <c r="K385" s="96"/>
    </row>
    <row r="386" spans="1:11" ht="12.75">
      <c r="A386" s="96"/>
      <c r="B386" s="301"/>
      <c r="C386" s="199"/>
      <c r="E386" s="96"/>
      <c r="F386" s="96"/>
      <c r="J386" s="96"/>
      <c r="K386" s="96"/>
    </row>
    <row r="387" spans="1:11" ht="12.75">
      <c r="A387" s="96"/>
      <c r="B387" s="301"/>
      <c r="C387" s="199"/>
      <c r="E387" s="96"/>
      <c r="F387" s="96"/>
      <c r="J387" s="96"/>
      <c r="K387" s="96"/>
    </row>
    <row r="388" spans="1:11" ht="12.75">
      <c r="A388" s="96"/>
      <c r="B388" s="301"/>
      <c r="C388" s="199"/>
      <c r="E388" s="96"/>
      <c r="F388" s="96"/>
      <c r="J388" s="96"/>
      <c r="K388" s="96"/>
    </row>
    <row r="389" spans="1:11" ht="12.75">
      <c r="A389" s="96"/>
      <c r="B389" s="301"/>
      <c r="C389" s="199"/>
      <c r="E389" s="96"/>
      <c r="F389" s="96"/>
      <c r="J389" s="96"/>
      <c r="K389" s="96"/>
    </row>
    <row r="390" spans="1:11" ht="12.75">
      <c r="A390" s="96"/>
      <c r="B390" s="301"/>
      <c r="C390" s="199"/>
      <c r="E390" s="96"/>
      <c r="F390" s="96"/>
      <c r="J390" s="96"/>
      <c r="K390" s="96"/>
    </row>
    <row r="391" spans="1:11" ht="12.75">
      <c r="A391" s="96"/>
      <c r="B391" s="301"/>
      <c r="C391" s="199"/>
      <c r="E391" s="96"/>
      <c r="F391" s="96"/>
      <c r="J391" s="96"/>
      <c r="K391" s="96"/>
    </row>
    <row r="392" spans="1:11" ht="12.75">
      <c r="A392" s="96"/>
      <c r="B392" s="301"/>
      <c r="C392" s="199"/>
      <c r="E392" s="96"/>
      <c r="F392" s="96"/>
      <c r="J392" s="96"/>
      <c r="K392" s="96"/>
    </row>
    <row r="393" spans="1:11" ht="12.75">
      <c r="A393" s="96"/>
      <c r="B393" s="301"/>
      <c r="C393" s="199"/>
      <c r="E393" s="96"/>
      <c r="F393" s="96"/>
      <c r="J393" s="96"/>
      <c r="K393" s="96"/>
    </row>
    <row r="394" spans="1:11" ht="12.75">
      <c r="A394" s="96"/>
      <c r="B394" s="301"/>
      <c r="C394" s="199"/>
      <c r="E394" s="96"/>
      <c r="F394" s="96"/>
      <c r="J394" s="96"/>
      <c r="K394" s="96"/>
    </row>
    <row r="395" spans="1:11" ht="12.75">
      <c r="A395" s="96"/>
      <c r="B395" s="301"/>
      <c r="C395" s="199"/>
      <c r="E395" s="96"/>
      <c r="F395" s="96"/>
      <c r="J395" s="96"/>
      <c r="K395" s="96"/>
    </row>
    <row r="396" spans="1:11" ht="12.75">
      <c r="A396" s="96"/>
      <c r="B396" s="301"/>
      <c r="C396" s="199"/>
      <c r="E396" s="96"/>
      <c r="F396" s="96"/>
      <c r="J396" s="96"/>
      <c r="K396" s="96"/>
    </row>
    <row r="397" spans="1:11" ht="12.75">
      <c r="A397" s="96"/>
      <c r="B397" s="301"/>
      <c r="C397" s="199"/>
      <c r="E397" s="96"/>
      <c r="F397" s="96"/>
      <c r="J397" s="96"/>
      <c r="K397" s="96"/>
    </row>
    <row r="398" spans="1:11" ht="12.75">
      <c r="A398" s="96"/>
      <c r="B398" s="301"/>
      <c r="C398" s="199"/>
      <c r="E398" s="96"/>
      <c r="F398" s="96"/>
      <c r="J398" s="96"/>
      <c r="K398" s="96"/>
    </row>
    <row r="399" spans="1:11" ht="12.75">
      <c r="A399" s="96"/>
      <c r="B399" s="301"/>
      <c r="C399" s="199"/>
      <c r="E399" s="96"/>
      <c r="F399" s="96"/>
      <c r="J399" s="96"/>
      <c r="K399" s="96"/>
    </row>
    <row r="400" spans="1:11" ht="12.75">
      <c r="A400" s="96"/>
      <c r="B400" s="301"/>
      <c r="C400" s="199"/>
      <c r="E400" s="96"/>
      <c r="F400" s="96"/>
      <c r="J400" s="96"/>
      <c r="K400" s="96"/>
    </row>
    <row r="401" spans="1:11" ht="12.75">
      <c r="A401" s="96"/>
      <c r="B401" s="301"/>
      <c r="C401" s="199"/>
      <c r="E401" s="96"/>
      <c r="F401" s="96"/>
      <c r="J401" s="96"/>
      <c r="K401" s="96"/>
    </row>
    <row r="402" spans="1:11" ht="12.75">
      <c r="A402" s="96"/>
      <c r="B402" s="301"/>
      <c r="C402" s="199"/>
      <c r="E402" s="96"/>
      <c r="F402" s="96"/>
      <c r="J402" s="96"/>
      <c r="K402" s="96"/>
    </row>
    <row r="403" spans="1:11" ht="12.75">
      <c r="A403" s="96"/>
      <c r="B403" s="301"/>
      <c r="C403" s="199"/>
      <c r="E403" s="96"/>
      <c r="F403" s="96"/>
      <c r="J403" s="96"/>
      <c r="K403" s="96"/>
    </row>
    <row r="404" spans="1:11" ht="12.75">
      <c r="A404" s="96"/>
      <c r="B404" s="301"/>
      <c r="C404" s="199"/>
      <c r="E404" s="96"/>
      <c r="F404" s="96"/>
      <c r="J404" s="96"/>
      <c r="K404" s="96"/>
    </row>
    <row r="405" spans="1:11" ht="12.75">
      <c r="A405" s="96"/>
      <c r="B405" s="301"/>
      <c r="C405" s="199"/>
      <c r="E405" s="96"/>
      <c r="F405" s="96"/>
      <c r="J405" s="96"/>
      <c r="K405" s="96"/>
    </row>
    <row r="406" spans="1:11" ht="12.75">
      <c r="A406" s="96"/>
      <c r="B406" s="301"/>
      <c r="C406" s="199"/>
      <c r="E406" s="96"/>
      <c r="F406" s="96"/>
      <c r="J406" s="96"/>
      <c r="K406" s="96"/>
    </row>
    <row r="407" spans="1:11" ht="12.75">
      <c r="A407" s="96"/>
      <c r="B407" s="301"/>
      <c r="C407" s="199"/>
      <c r="E407" s="96"/>
      <c r="F407" s="96"/>
      <c r="J407" s="96"/>
      <c r="K407" s="96"/>
    </row>
    <row r="408" spans="1:11" ht="12.75">
      <c r="A408" s="96"/>
      <c r="B408" s="301"/>
      <c r="C408" s="199"/>
      <c r="E408" s="96"/>
      <c r="F408" s="96"/>
      <c r="J408" s="96"/>
      <c r="K408" s="96"/>
    </row>
    <row r="409" spans="1:11" ht="12.75">
      <c r="A409" s="96"/>
      <c r="B409" s="301"/>
      <c r="C409" s="199"/>
      <c r="E409" s="96"/>
      <c r="F409" s="96"/>
      <c r="J409" s="96"/>
      <c r="K409" s="96"/>
    </row>
    <row r="410" spans="1:11" ht="12.75">
      <c r="A410" s="96"/>
      <c r="B410" s="301"/>
      <c r="C410" s="199"/>
      <c r="E410" s="96"/>
      <c r="F410" s="96"/>
      <c r="J410" s="96"/>
      <c r="K410" s="96"/>
    </row>
    <row r="411" spans="1:11" ht="12.75">
      <c r="A411" s="96"/>
      <c r="B411" s="301"/>
      <c r="C411" s="199"/>
      <c r="E411" s="96"/>
      <c r="F411" s="96"/>
      <c r="J411" s="96"/>
      <c r="K411" s="96"/>
    </row>
    <row r="412" spans="1:11" ht="12.75">
      <c r="A412" s="96"/>
      <c r="B412" s="301"/>
      <c r="C412" s="199"/>
      <c r="E412" s="96"/>
      <c r="F412" s="96"/>
      <c r="J412" s="96"/>
      <c r="K412" s="96"/>
    </row>
    <row r="413" spans="1:11" ht="12.75">
      <c r="A413" s="96"/>
      <c r="B413" s="301"/>
      <c r="C413" s="199"/>
      <c r="E413" s="96"/>
      <c r="F413" s="96"/>
      <c r="J413" s="96"/>
      <c r="K413" s="96"/>
    </row>
    <row r="414" spans="1:11" ht="12.75">
      <c r="A414" s="96"/>
      <c r="B414" s="301"/>
      <c r="C414" s="199"/>
      <c r="E414" s="96"/>
      <c r="F414" s="96"/>
      <c r="J414" s="96"/>
      <c r="K414" s="96"/>
    </row>
    <row r="415" spans="1:11" ht="12.75">
      <c r="A415" s="96"/>
      <c r="B415" s="301"/>
      <c r="C415" s="199"/>
      <c r="E415" s="96"/>
      <c r="F415" s="96"/>
      <c r="J415" s="96"/>
      <c r="K415" s="96"/>
    </row>
    <row r="416" spans="1:11" ht="12.75">
      <c r="A416" s="96"/>
      <c r="B416" s="301"/>
      <c r="C416" s="199"/>
      <c r="E416" s="96"/>
      <c r="F416" s="96"/>
      <c r="J416" s="96"/>
      <c r="K416" s="96"/>
    </row>
    <row r="417" spans="1:11" ht="12.75">
      <c r="A417" s="96"/>
      <c r="B417" s="301"/>
      <c r="C417" s="199"/>
      <c r="E417" s="96"/>
      <c r="F417" s="96"/>
      <c r="J417" s="96"/>
      <c r="K417" s="96"/>
    </row>
    <row r="418" spans="1:11" ht="12.75">
      <c r="A418" s="96"/>
      <c r="B418" s="301"/>
      <c r="C418" s="199"/>
      <c r="E418" s="96"/>
      <c r="F418" s="96"/>
      <c r="J418" s="96"/>
      <c r="K418" s="96"/>
    </row>
    <row r="419" spans="1:11" ht="12.75">
      <c r="A419" s="96"/>
      <c r="B419" s="301"/>
      <c r="C419" s="199"/>
      <c r="E419" s="96"/>
      <c r="F419" s="96"/>
      <c r="J419" s="96"/>
      <c r="K419" s="96"/>
    </row>
    <row r="420" spans="1:11" ht="12.75">
      <c r="A420" s="96"/>
      <c r="B420" s="301"/>
      <c r="C420" s="199"/>
      <c r="E420" s="96"/>
      <c r="F420" s="96"/>
      <c r="J420" s="96"/>
      <c r="K420" s="96"/>
    </row>
    <row r="421" spans="1:11" ht="12.75">
      <c r="A421" s="96"/>
      <c r="B421" s="301"/>
      <c r="C421" s="199"/>
      <c r="E421" s="96"/>
      <c r="F421" s="96"/>
      <c r="J421" s="96"/>
      <c r="K421" s="96"/>
    </row>
    <row r="422" spans="1:11" ht="12.75">
      <c r="A422" s="96"/>
      <c r="B422" s="301"/>
      <c r="C422" s="199"/>
      <c r="E422" s="96"/>
      <c r="F422" s="96"/>
      <c r="J422" s="96"/>
      <c r="K422" s="96"/>
    </row>
    <row r="423" spans="1:11" ht="12.75">
      <c r="A423" s="96"/>
      <c r="B423" s="301"/>
      <c r="C423" s="199"/>
      <c r="E423" s="96"/>
      <c r="F423" s="96"/>
      <c r="J423" s="96"/>
      <c r="K423" s="96"/>
    </row>
    <row r="424" spans="1:11" ht="12.75">
      <c r="A424" s="96"/>
      <c r="B424" s="301"/>
      <c r="C424" s="199"/>
      <c r="E424" s="96"/>
      <c r="F424" s="96"/>
      <c r="J424" s="96"/>
      <c r="K424" s="96"/>
    </row>
    <row r="425" spans="1:11" ht="12.75">
      <c r="A425" s="96"/>
      <c r="B425" s="301"/>
      <c r="C425" s="199"/>
      <c r="E425" s="96"/>
      <c r="F425" s="96"/>
      <c r="J425" s="96"/>
      <c r="K425" s="96"/>
    </row>
    <row r="426" spans="1:11" ht="12.75">
      <c r="A426" s="96"/>
      <c r="B426" s="301"/>
      <c r="C426" s="199"/>
      <c r="E426" s="96"/>
      <c r="F426" s="96"/>
      <c r="J426" s="96"/>
      <c r="K426" s="96"/>
    </row>
    <row r="427" spans="1:11" ht="12.75">
      <c r="A427" s="96"/>
      <c r="B427" s="301"/>
      <c r="C427" s="199"/>
      <c r="E427" s="96"/>
      <c r="F427" s="96"/>
      <c r="J427" s="96"/>
      <c r="K427" s="96"/>
    </row>
    <row r="428" spans="1:11" ht="12.75">
      <c r="A428" s="96"/>
      <c r="B428" s="301"/>
      <c r="C428" s="199"/>
      <c r="E428" s="96"/>
      <c r="F428" s="96"/>
      <c r="J428" s="96"/>
      <c r="K428" s="96"/>
    </row>
    <row r="429" spans="1:11" ht="12.75">
      <c r="A429" s="96"/>
      <c r="B429" s="301"/>
      <c r="C429" s="199"/>
      <c r="E429" s="96"/>
      <c r="F429" s="96"/>
      <c r="J429" s="96"/>
      <c r="K429" s="96"/>
    </row>
    <row r="430" spans="1:11" ht="12.75">
      <c r="A430" s="96"/>
      <c r="B430" s="301"/>
      <c r="C430" s="199"/>
      <c r="E430" s="96"/>
      <c r="F430" s="96"/>
      <c r="J430" s="96"/>
      <c r="K430" s="96"/>
    </row>
    <row r="431" spans="1:11" ht="12.75">
      <c r="A431" s="96"/>
      <c r="B431" s="301"/>
      <c r="C431" s="199"/>
      <c r="E431" s="96"/>
      <c r="F431" s="96"/>
      <c r="J431" s="96"/>
      <c r="K431" s="96"/>
    </row>
    <row r="432" spans="1:11" ht="12.75">
      <c r="A432" s="96"/>
      <c r="B432" s="301"/>
      <c r="C432" s="199"/>
      <c r="E432" s="96"/>
      <c r="F432" s="96"/>
      <c r="J432" s="96"/>
      <c r="K432" s="96"/>
    </row>
    <row r="433" spans="1:11" ht="12.75">
      <c r="A433" s="96"/>
      <c r="B433" s="301"/>
      <c r="C433" s="199"/>
      <c r="E433" s="96"/>
      <c r="F433" s="96"/>
      <c r="J433" s="96"/>
      <c r="K433" s="96"/>
    </row>
    <row r="434" spans="1:11" ht="12.75">
      <c r="A434" s="96"/>
      <c r="B434" s="301"/>
      <c r="C434" s="199"/>
      <c r="E434" s="96"/>
      <c r="F434" s="96"/>
      <c r="J434" s="96"/>
      <c r="K434" s="96"/>
    </row>
    <row r="435" spans="1:11" ht="12.75">
      <c r="A435" s="96"/>
      <c r="B435" s="301"/>
      <c r="C435" s="199"/>
      <c r="E435" s="96"/>
      <c r="F435" s="96"/>
      <c r="J435" s="96"/>
      <c r="K435" s="96"/>
    </row>
    <row r="436" spans="1:11" ht="12.75">
      <c r="A436" s="96"/>
      <c r="B436" s="301"/>
      <c r="C436" s="199"/>
      <c r="E436" s="96"/>
      <c r="F436" s="96"/>
      <c r="J436" s="96"/>
      <c r="K436" s="96"/>
    </row>
    <row r="437" spans="1:11" ht="12.75">
      <c r="A437" s="96"/>
      <c r="B437" s="301"/>
      <c r="C437" s="199"/>
      <c r="E437" s="96"/>
      <c r="F437" s="96"/>
      <c r="J437" s="96"/>
      <c r="K437" s="96"/>
    </row>
    <row r="438" spans="1:11" ht="12.75">
      <c r="A438" s="96"/>
      <c r="B438" s="301"/>
      <c r="C438" s="199"/>
      <c r="E438" s="96"/>
      <c r="F438" s="96"/>
      <c r="J438" s="96"/>
      <c r="K438" s="96"/>
    </row>
    <row r="439" spans="1:11" ht="12.75">
      <c r="A439" s="96"/>
      <c r="B439" s="301"/>
      <c r="C439" s="199"/>
      <c r="E439" s="96"/>
      <c r="F439" s="96"/>
      <c r="J439" s="96"/>
      <c r="K439" s="96"/>
    </row>
    <row r="440" spans="1:11" ht="12.75">
      <c r="A440" s="96"/>
      <c r="B440" s="301"/>
      <c r="C440" s="199"/>
      <c r="E440" s="96"/>
      <c r="F440" s="96"/>
      <c r="J440" s="96"/>
      <c r="K440" s="96"/>
    </row>
    <row r="441" spans="1:11" ht="12.75">
      <c r="A441" s="96"/>
      <c r="B441" s="301"/>
      <c r="C441" s="199"/>
      <c r="E441" s="96"/>
      <c r="F441" s="96"/>
      <c r="J441" s="96"/>
      <c r="K441" s="96"/>
    </row>
    <row r="442" spans="1:11" ht="12.75">
      <c r="A442" s="96"/>
      <c r="B442" s="301"/>
      <c r="C442" s="199"/>
      <c r="E442" s="96"/>
      <c r="F442" s="96"/>
      <c r="J442" s="96"/>
      <c r="K442" s="96"/>
    </row>
    <row r="443" spans="1:11" ht="12.75">
      <c r="A443" s="96"/>
      <c r="B443" s="301"/>
      <c r="C443" s="199"/>
      <c r="E443" s="96"/>
      <c r="F443" s="96"/>
      <c r="J443" s="96"/>
      <c r="K443" s="96"/>
    </row>
    <row r="444" spans="1:11" ht="12.75">
      <c r="A444" s="96"/>
      <c r="B444" s="301"/>
      <c r="C444" s="199"/>
      <c r="E444" s="96"/>
      <c r="F444" s="96"/>
      <c r="J444" s="96"/>
      <c r="K444" s="96"/>
    </row>
    <row r="445" spans="1:11" ht="12.75">
      <c r="A445" s="96"/>
      <c r="B445" s="301"/>
      <c r="C445" s="199"/>
      <c r="E445" s="96"/>
      <c r="F445" s="96"/>
      <c r="J445" s="96"/>
      <c r="K445" s="96"/>
    </row>
    <row r="446" spans="1:11" ht="12.75">
      <c r="A446" s="96"/>
      <c r="B446" s="301"/>
      <c r="C446" s="199"/>
      <c r="E446" s="96"/>
      <c r="F446" s="96"/>
      <c r="J446" s="96"/>
      <c r="K446" s="96"/>
    </row>
    <row r="447" spans="1:11" ht="12.75">
      <c r="A447" s="96"/>
      <c r="B447" s="301"/>
      <c r="C447" s="199"/>
      <c r="E447" s="96"/>
      <c r="F447" s="96"/>
      <c r="J447" s="96"/>
      <c r="K447" s="96"/>
    </row>
    <row r="448" spans="1:11" ht="12.75">
      <c r="A448" s="96"/>
      <c r="B448" s="301"/>
      <c r="C448" s="199"/>
      <c r="E448" s="96"/>
      <c r="F448" s="96"/>
      <c r="J448" s="96"/>
      <c r="K448" s="96"/>
    </row>
    <row r="449" spans="1:11" ht="12.75">
      <c r="A449" s="96"/>
      <c r="B449" s="301"/>
      <c r="C449" s="199"/>
      <c r="E449" s="96"/>
      <c r="F449" s="96"/>
      <c r="J449" s="96"/>
      <c r="K449" s="96"/>
    </row>
    <row r="450" spans="1:11" ht="12.75">
      <c r="A450" s="96"/>
      <c r="B450" s="301"/>
      <c r="C450" s="199"/>
      <c r="E450" s="96"/>
      <c r="F450" s="96"/>
      <c r="J450" s="96"/>
      <c r="K450" s="96"/>
    </row>
    <row r="451" spans="1:11" ht="12.75">
      <c r="A451" s="96"/>
      <c r="B451" s="301"/>
      <c r="C451" s="199"/>
      <c r="E451" s="96"/>
      <c r="F451" s="96"/>
      <c r="J451" s="96"/>
      <c r="K451" s="96"/>
    </row>
    <row r="452" spans="1:11" ht="12.75">
      <c r="A452" s="96"/>
      <c r="B452" s="301"/>
      <c r="C452" s="199"/>
      <c r="E452" s="96"/>
      <c r="F452" s="96"/>
      <c r="J452" s="96"/>
      <c r="K452" s="96"/>
    </row>
    <row r="453" spans="1:11" ht="12.75">
      <c r="A453" s="96"/>
      <c r="B453" s="301"/>
      <c r="C453" s="199"/>
      <c r="E453" s="96"/>
      <c r="F453" s="96"/>
      <c r="J453" s="96"/>
      <c r="K453" s="96"/>
    </row>
    <row r="454" spans="1:11" ht="12.75">
      <c r="A454" s="96"/>
      <c r="B454" s="301"/>
      <c r="C454" s="199"/>
      <c r="E454" s="96"/>
      <c r="F454" s="96"/>
      <c r="J454" s="96"/>
      <c r="K454" s="96"/>
    </row>
    <row r="455" spans="1:11" ht="12.75">
      <c r="A455" s="96"/>
      <c r="B455" s="301"/>
      <c r="C455" s="199"/>
      <c r="E455" s="96"/>
      <c r="F455" s="96"/>
      <c r="J455" s="96"/>
      <c r="K455" s="96"/>
    </row>
    <row r="456" spans="1:11" ht="12.75">
      <c r="A456" s="96"/>
      <c r="B456" s="301"/>
      <c r="C456" s="199"/>
      <c r="E456" s="96"/>
      <c r="F456" s="96"/>
      <c r="J456" s="96"/>
      <c r="K456" s="96"/>
    </row>
    <row r="457" spans="1:11" ht="12.75">
      <c r="A457" s="96"/>
      <c r="B457" s="301"/>
      <c r="C457" s="199"/>
      <c r="E457" s="96"/>
      <c r="F457" s="96"/>
      <c r="J457" s="96"/>
      <c r="K457" s="96"/>
    </row>
    <row r="458" spans="1:11" ht="12.75">
      <c r="A458" s="96"/>
      <c r="B458" s="301"/>
      <c r="C458" s="199"/>
      <c r="E458" s="96"/>
      <c r="F458" s="96"/>
      <c r="J458" s="96"/>
      <c r="K458" s="96"/>
    </row>
    <row r="459" spans="1:11" ht="12.75">
      <c r="A459" s="96"/>
      <c r="B459" s="301"/>
      <c r="C459" s="199"/>
      <c r="E459" s="96"/>
      <c r="F459" s="96"/>
      <c r="J459" s="96"/>
      <c r="K459" s="96"/>
    </row>
    <row r="460" spans="1:11" ht="12.75">
      <c r="A460" s="96"/>
      <c r="B460" s="301"/>
      <c r="C460" s="199"/>
      <c r="E460" s="96"/>
      <c r="F460" s="96"/>
      <c r="J460" s="96"/>
      <c r="K460" s="96"/>
    </row>
    <row r="461" spans="1:11" ht="12.75">
      <c r="A461" s="96"/>
      <c r="B461" s="301"/>
      <c r="C461" s="199"/>
      <c r="E461" s="96"/>
      <c r="F461" s="96"/>
      <c r="J461" s="96"/>
      <c r="K461" s="96"/>
    </row>
    <row r="462" spans="1:11" ht="12.75">
      <c r="A462" s="96"/>
      <c r="B462" s="301"/>
      <c r="C462" s="199"/>
      <c r="E462" s="96"/>
      <c r="F462" s="96"/>
      <c r="J462" s="96"/>
      <c r="K462" s="96"/>
    </row>
    <row r="463" spans="1:11" ht="12.75">
      <c r="A463" s="96"/>
      <c r="B463" s="301"/>
      <c r="C463" s="199"/>
      <c r="E463" s="96"/>
      <c r="F463" s="96"/>
      <c r="J463" s="96"/>
      <c r="K463" s="96"/>
    </row>
    <row r="464" spans="1:11" ht="12.75">
      <c r="A464" s="96"/>
      <c r="B464" s="301"/>
      <c r="C464" s="199"/>
      <c r="E464" s="96"/>
      <c r="F464" s="96"/>
      <c r="J464" s="96"/>
      <c r="K464" s="96"/>
    </row>
    <row r="465" spans="1:11" ht="12.75">
      <c r="A465" s="96"/>
      <c r="B465" s="301"/>
      <c r="C465" s="199"/>
      <c r="E465" s="96"/>
      <c r="F465" s="96"/>
      <c r="J465" s="96"/>
      <c r="K465" s="96"/>
    </row>
    <row r="466" spans="1:11" ht="12.75">
      <c r="A466" s="96"/>
      <c r="B466" s="301"/>
      <c r="C466" s="199"/>
      <c r="E466" s="96"/>
      <c r="F466" s="96"/>
      <c r="J466" s="96"/>
      <c r="K466" s="96"/>
    </row>
    <row r="467" spans="1:11" ht="12.75">
      <c r="A467" s="96"/>
      <c r="B467" s="301"/>
      <c r="C467" s="199"/>
      <c r="E467" s="96"/>
      <c r="F467" s="96"/>
      <c r="J467" s="96"/>
      <c r="K467" s="96"/>
    </row>
    <row r="468" spans="1:11" ht="12.75">
      <c r="A468" s="96"/>
      <c r="B468" s="301"/>
      <c r="C468" s="199"/>
      <c r="E468" s="96"/>
      <c r="F468" s="96"/>
      <c r="J468" s="96"/>
      <c r="K468" s="96"/>
    </row>
    <row r="469" spans="1:11" ht="12.75">
      <c r="A469" s="96"/>
      <c r="B469" s="301"/>
      <c r="C469" s="199"/>
      <c r="E469" s="96"/>
      <c r="F469" s="96"/>
      <c r="J469" s="96"/>
      <c r="K469" s="96"/>
    </row>
    <row r="470" spans="1:11" ht="12.75">
      <c r="A470" s="96"/>
      <c r="B470" s="301"/>
      <c r="C470" s="199"/>
      <c r="E470" s="96"/>
      <c r="F470" s="96"/>
      <c r="J470" s="96"/>
      <c r="K470" s="96"/>
    </row>
    <row r="471" spans="1:11" ht="12.75">
      <c r="A471" s="96"/>
      <c r="B471" s="301"/>
      <c r="C471" s="199"/>
      <c r="E471" s="96"/>
      <c r="F471" s="96"/>
      <c r="J471" s="96"/>
      <c r="K471" s="96"/>
    </row>
    <row r="472" spans="1:11" ht="12.75">
      <c r="A472" s="96"/>
      <c r="B472" s="301"/>
      <c r="C472" s="199"/>
      <c r="E472" s="96"/>
      <c r="F472" s="96"/>
      <c r="J472" s="96"/>
      <c r="K472" s="96"/>
    </row>
    <row r="473" spans="1:11" ht="12.75">
      <c r="A473" s="96"/>
      <c r="B473" s="301"/>
      <c r="C473" s="199"/>
      <c r="E473" s="96"/>
      <c r="F473" s="96"/>
      <c r="J473" s="96"/>
      <c r="K473" s="96"/>
    </row>
    <row r="474" spans="1:11" ht="12.75">
      <c r="A474" s="96"/>
      <c r="B474" s="301"/>
      <c r="C474" s="199"/>
      <c r="E474" s="96"/>
      <c r="F474" s="96"/>
      <c r="J474" s="96"/>
      <c r="K474" s="96"/>
    </row>
    <row r="475" spans="1:11" ht="12.75">
      <c r="A475" s="96"/>
      <c r="B475" s="301"/>
      <c r="C475" s="199"/>
      <c r="E475" s="96"/>
      <c r="F475" s="96"/>
      <c r="J475" s="96"/>
      <c r="K475" s="96"/>
    </row>
    <row r="476" spans="1:11" ht="12.75">
      <c r="A476" s="96"/>
      <c r="B476" s="301"/>
      <c r="C476" s="199"/>
      <c r="E476" s="96"/>
      <c r="F476" s="96"/>
      <c r="J476" s="96"/>
      <c r="K476" s="96"/>
    </row>
    <row r="477" spans="1:11" ht="12.75">
      <c r="A477" s="96"/>
      <c r="B477" s="301"/>
      <c r="C477" s="199"/>
      <c r="E477" s="96"/>
      <c r="F477" s="96"/>
      <c r="J477" s="96"/>
      <c r="K477" s="96"/>
    </row>
    <row r="478" spans="1:11" ht="12.75">
      <c r="A478" s="96"/>
      <c r="B478" s="301"/>
      <c r="C478" s="199"/>
      <c r="E478" s="96"/>
      <c r="F478" s="96"/>
      <c r="J478" s="96"/>
      <c r="K478" s="96"/>
    </row>
    <row r="479" spans="1:11" ht="12.75">
      <c r="A479" s="96"/>
      <c r="B479" s="301"/>
      <c r="C479" s="199"/>
      <c r="E479" s="96"/>
      <c r="F479" s="96"/>
      <c r="J479" s="96"/>
      <c r="K479" s="96"/>
    </row>
    <row r="480" spans="1:11" ht="12.75">
      <c r="A480" s="96"/>
      <c r="B480" s="301"/>
      <c r="C480" s="199"/>
      <c r="E480" s="96"/>
      <c r="F480" s="96"/>
      <c r="J480" s="96"/>
      <c r="K480" s="96"/>
    </row>
    <row r="481" spans="1:11" ht="12.75">
      <c r="A481" s="96"/>
      <c r="B481" s="301"/>
      <c r="C481" s="199"/>
      <c r="E481" s="96"/>
      <c r="F481" s="96"/>
      <c r="J481" s="96"/>
      <c r="K481" s="96"/>
    </row>
    <row r="482" spans="1:11" ht="12.75">
      <c r="A482" s="96"/>
      <c r="B482" s="301"/>
      <c r="C482" s="199"/>
      <c r="E482" s="96"/>
      <c r="F482" s="96"/>
      <c r="J482" s="96"/>
      <c r="K482" s="96"/>
    </row>
    <row r="483" spans="1:11" ht="12.75">
      <c r="A483" s="96"/>
      <c r="B483" s="301"/>
      <c r="C483" s="199"/>
      <c r="E483" s="96"/>
      <c r="F483" s="96"/>
      <c r="J483" s="96"/>
      <c r="K483" s="96"/>
    </row>
    <row r="484" spans="1:11" ht="12.75">
      <c r="A484" s="96"/>
      <c r="B484" s="301"/>
      <c r="C484" s="199"/>
      <c r="E484" s="96"/>
      <c r="F484" s="96"/>
      <c r="J484" s="96"/>
      <c r="K484" s="96"/>
    </row>
    <row r="485" spans="1:11" ht="12.75">
      <c r="A485" s="96"/>
      <c r="B485" s="301"/>
      <c r="C485" s="199"/>
      <c r="E485" s="96"/>
      <c r="F485" s="96"/>
      <c r="J485" s="96"/>
      <c r="K485" s="96"/>
    </row>
    <row r="486" spans="1:11" ht="12.75">
      <c r="A486" s="96"/>
      <c r="B486" s="301"/>
      <c r="C486" s="199"/>
      <c r="E486" s="96"/>
      <c r="F486" s="96"/>
      <c r="J486" s="96"/>
      <c r="K486" s="96"/>
    </row>
    <row r="487" spans="1:11" ht="12.75">
      <c r="A487" s="96"/>
      <c r="B487" s="301"/>
      <c r="C487" s="199"/>
      <c r="E487" s="96"/>
      <c r="F487" s="96"/>
      <c r="J487" s="96"/>
      <c r="K487" s="96"/>
    </row>
    <row r="488" spans="1:11" ht="12.75">
      <c r="A488" s="96"/>
      <c r="B488" s="301"/>
      <c r="C488" s="199"/>
      <c r="E488" s="96"/>
      <c r="F488" s="96"/>
      <c r="J488" s="96"/>
      <c r="K488" s="96"/>
    </row>
    <row r="489" spans="1:11" ht="12.75">
      <c r="A489" s="96"/>
      <c r="B489" s="301"/>
      <c r="C489" s="199"/>
      <c r="E489" s="96"/>
      <c r="F489" s="96"/>
      <c r="J489" s="96"/>
      <c r="K489" s="96"/>
    </row>
    <row r="490" spans="1:11" ht="12.75">
      <c r="A490" s="96"/>
      <c r="B490" s="301"/>
      <c r="C490" s="199"/>
      <c r="E490" s="96"/>
      <c r="F490" s="96"/>
      <c r="J490" s="96"/>
      <c r="K490" s="96"/>
    </row>
    <row r="491" spans="1:11" ht="12.75">
      <c r="A491" s="96"/>
      <c r="B491" s="301"/>
      <c r="C491" s="199"/>
      <c r="E491" s="96"/>
      <c r="F491" s="96"/>
      <c r="J491" s="96"/>
      <c r="K491" s="96"/>
    </row>
    <row r="492" spans="1:11" ht="12.75">
      <c r="A492" s="96"/>
      <c r="B492" s="301"/>
      <c r="C492" s="199"/>
      <c r="E492" s="96"/>
      <c r="F492" s="96"/>
      <c r="J492" s="96"/>
      <c r="K492" s="96"/>
    </row>
    <row r="493" spans="1:11" ht="12.75">
      <c r="A493" s="96"/>
      <c r="B493" s="301"/>
      <c r="C493" s="199"/>
      <c r="E493" s="96"/>
      <c r="F493" s="96"/>
      <c r="J493" s="96"/>
      <c r="K493" s="96"/>
    </row>
    <row r="494" spans="1:11" ht="12.75">
      <c r="A494" s="96"/>
      <c r="B494" s="301"/>
      <c r="C494" s="199"/>
      <c r="E494" s="96"/>
      <c r="F494" s="96"/>
      <c r="J494" s="96"/>
      <c r="K494" s="96"/>
    </row>
    <row r="495" spans="1:11" ht="12.75">
      <c r="A495" s="96"/>
      <c r="B495" s="301"/>
      <c r="C495" s="199"/>
      <c r="E495" s="96"/>
      <c r="F495" s="96"/>
      <c r="J495" s="96"/>
      <c r="K495" s="96"/>
    </row>
    <row r="496" spans="1:11" ht="12.75">
      <c r="A496" s="96"/>
      <c r="B496" s="301"/>
      <c r="C496" s="199"/>
      <c r="E496" s="96"/>
      <c r="F496" s="96"/>
      <c r="J496" s="96"/>
      <c r="K496" s="96"/>
    </row>
    <row r="497" spans="1:11" ht="12.75">
      <c r="A497" s="96"/>
      <c r="B497" s="301"/>
      <c r="C497" s="199"/>
      <c r="E497" s="96"/>
      <c r="F497" s="96"/>
      <c r="J497" s="96"/>
      <c r="K497" s="96"/>
    </row>
    <row r="498" spans="1:11" ht="12.75">
      <c r="A498" s="96"/>
      <c r="B498" s="301"/>
      <c r="C498" s="199"/>
      <c r="E498" s="96"/>
      <c r="F498" s="96"/>
      <c r="J498" s="96"/>
      <c r="K498" s="96"/>
    </row>
    <row r="499" spans="1:11" ht="12.75">
      <c r="A499" s="96"/>
      <c r="B499" s="301"/>
      <c r="C499" s="199"/>
      <c r="E499" s="96"/>
      <c r="F499" s="96"/>
      <c r="J499" s="96"/>
      <c r="K499" s="96"/>
    </row>
    <row r="500" spans="1:11" ht="12.75">
      <c r="A500" s="96"/>
      <c r="B500" s="301"/>
      <c r="C500" s="199"/>
      <c r="E500" s="96"/>
      <c r="F500" s="96"/>
      <c r="J500" s="96"/>
      <c r="K500" s="96"/>
    </row>
    <row r="501" spans="1:11" ht="12.75">
      <c r="A501" s="96"/>
      <c r="B501" s="301"/>
      <c r="C501" s="199"/>
      <c r="E501" s="96"/>
      <c r="F501" s="96"/>
      <c r="J501" s="96"/>
      <c r="K501" s="96"/>
    </row>
    <row r="502" spans="1:11" ht="12.75">
      <c r="A502" s="96"/>
      <c r="B502" s="301"/>
      <c r="C502" s="199"/>
      <c r="E502" s="96"/>
      <c r="F502" s="96"/>
      <c r="J502" s="96"/>
      <c r="K502" s="96"/>
    </row>
    <row r="503" spans="1:11" ht="12.75">
      <c r="A503" s="96"/>
      <c r="B503" s="301"/>
      <c r="C503" s="199"/>
      <c r="E503" s="96"/>
      <c r="F503" s="96"/>
      <c r="J503" s="96"/>
      <c r="K503" s="96"/>
    </row>
    <row r="504" spans="1:11" ht="12.75">
      <c r="A504" s="96"/>
      <c r="B504" s="301"/>
      <c r="C504" s="199"/>
      <c r="E504" s="96"/>
      <c r="F504" s="96"/>
      <c r="J504" s="96"/>
      <c r="K504" s="96"/>
    </row>
    <row r="505" spans="1:11" ht="12.75">
      <c r="A505" s="96"/>
      <c r="B505" s="301"/>
      <c r="C505" s="199"/>
      <c r="E505" s="96"/>
      <c r="F505" s="96"/>
      <c r="J505" s="96"/>
      <c r="K505" s="96"/>
    </row>
    <row r="506" spans="1:11" ht="12.75">
      <c r="A506" s="96"/>
      <c r="B506" s="301"/>
      <c r="C506" s="199"/>
      <c r="E506" s="96"/>
      <c r="F506" s="96"/>
      <c r="J506" s="96"/>
      <c r="K506" s="96"/>
    </row>
    <row r="507" spans="1:11" ht="12.75">
      <c r="A507" s="96"/>
      <c r="B507" s="301"/>
      <c r="C507" s="199"/>
      <c r="E507" s="96"/>
      <c r="F507" s="96"/>
      <c r="J507" s="96"/>
      <c r="K507" s="96"/>
    </row>
    <row r="508" spans="1:11" ht="12.75">
      <c r="A508" s="96"/>
      <c r="B508" s="301"/>
      <c r="C508" s="199"/>
      <c r="E508" s="96"/>
      <c r="F508" s="96"/>
      <c r="J508" s="96"/>
      <c r="K508" s="96"/>
    </row>
    <row r="509" spans="1:11" ht="12.75">
      <c r="A509" s="96"/>
      <c r="B509" s="301"/>
      <c r="C509" s="199"/>
      <c r="E509" s="96"/>
      <c r="F509" s="96"/>
      <c r="J509" s="96"/>
      <c r="K509" s="96"/>
    </row>
    <row r="510" spans="1:11" ht="12.75">
      <c r="A510" s="96"/>
      <c r="B510" s="301"/>
      <c r="C510" s="199"/>
      <c r="E510" s="96"/>
      <c r="F510" s="96"/>
      <c r="J510" s="96"/>
      <c r="K510" s="96"/>
    </row>
    <row r="511" spans="1:11" ht="12.75">
      <c r="A511" s="96"/>
      <c r="B511" s="301"/>
      <c r="C511" s="199"/>
      <c r="E511" s="96"/>
      <c r="F511" s="96"/>
      <c r="J511" s="96"/>
      <c r="K511" s="96"/>
    </row>
    <row r="512" spans="1:11" ht="12.75">
      <c r="A512" s="96"/>
      <c r="B512" s="301"/>
      <c r="C512" s="199"/>
      <c r="E512" s="96"/>
      <c r="F512" s="96"/>
      <c r="J512" s="96"/>
      <c r="K512" s="96"/>
    </row>
    <row r="513" spans="1:11" ht="12.75">
      <c r="A513" s="96"/>
      <c r="B513" s="301"/>
      <c r="C513" s="199"/>
      <c r="E513" s="96"/>
      <c r="F513" s="96"/>
      <c r="J513" s="96"/>
      <c r="K513" s="96"/>
    </row>
    <row r="514" spans="1:11" ht="12.75">
      <c r="A514" s="96"/>
      <c r="B514" s="301"/>
      <c r="C514" s="199"/>
      <c r="E514" s="96"/>
      <c r="F514" s="96"/>
      <c r="J514" s="96"/>
      <c r="K514" s="96"/>
    </row>
    <row r="515" spans="1:11" ht="12.75">
      <c r="A515" s="96"/>
      <c r="B515" s="301"/>
      <c r="C515" s="199"/>
      <c r="E515" s="96"/>
      <c r="F515" s="96"/>
      <c r="J515" s="96"/>
      <c r="K515" s="96"/>
    </row>
    <row r="516" spans="1:11" ht="12.75">
      <c r="A516" s="96"/>
      <c r="B516" s="301"/>
      <c r="C516" s="199"/>
      <c r="E516" s="96"/>
      <c r="F516" s="96"/>
      <c r="J516" s="96"/>
      <c r="K516" s="96"/>
    </row>
    <row r="517" spans="1:11" ht="12.75">
      <c r="A517" s="96"/>
      <c r="B517" s="301"/>
      <c r="C517" s="199"/>
      <c r="E517" s="96"/>
      <c r="F517" s="96"/>
      <c r="J517" s="96"/>
      <c r="K517" s="96"/>
    </row>
    <row r="518" spans="1:11" ht="12.75">
      <c r="A518" s="96"/>
      <c r="B518" s="301"/>
      <c r="C518" s="199"/>
      <c r="E518" s="96"/>
      <c r="F518" s="96"/>
      <c r="J518" s="96"/>
      <c r="K518" s="96"/>
    </row>
    <row r="519" spans="1:11" ht="12.75">
      <c r="A519" s="96"/>
      <c r="B519" s="301"/>
      <c r="C519" s="199"/>
      <c r="E519" s="96"/>
      <c r="F519" s="96"/>
      <c r="J519" s="96"/>
      <c r="K519" s="96"/>
    </row>
    <row r="520" spans="1:11" ht="12.75">
      <c r="A520" s="96"/>
      <c r="B520" s="301"/>
      <c r="C520" s="199"/>
      <c r="E520" s="96"/>
      <c r="F520" s="96"/>
      <c r="J520" s="96"/>
      <c r="K520" s="96"/>
    </row>
    <row r="521" spans="1:11" ht="12.75">
      <c r="A521" s="96"/>
      <c r="B521" s="301"/>
      <c r="C521" s="199"/>
      <c r="E521" s="96"/>
      <c r="F521" s="96"/>
      <c r="J521" s="96"/>
      <c r="K521" s="96"/>
    </row>
    <row r="522" spans="1:11" ht="12.75">
      <c r="A522" s="96"/>
      <c r="B522" s="301"/>
      <c r="C522" s="199"/>
      <c r="E522" s="96"/>
      <c r="F522" s="96"/>
      <c r="J522" s="96"/>
      <c r="K522" s="96"/>
    </row>
    <row r="523" spans="1:11" ht="12.75">
      <c r="A523" s="96"/>
      <c r="B523" s="301"/>
      <c r="C523" s="199"/>
      <c r="E523" s="96"/>
      <c r="F523" s="96"/>
      <c r="J523" s="96"/>
      <c r="K523" s="96"/>
    </row>
    <row r="524" spans="1:11" ht="12.75">
      <c r="A524" s="96"/>
      <c r="B524" s="301"/>
      <c r="C524" s="199"/>
      <c r="E524" s="96"/>
      <c r="F524" s="96"/>
      <c r="J524" s="96"/>
      <c r="K524" s="96"/>
    </row>
    <row r="525" spans="1:11" ht="12.75">
      <c r="A525" s="96"/>
      <c r="B525" s="301"/>
      <c r="C525" s="199"/>
      <c r="E525" s="96"/>
      <c r="F525" s="96"/>
      <c r="J525" s="96"/>
      <c r="K525" s="96"/>
    </row>
    <row r="526" spans="1:11" ht="12.75">
      <c r="A526" s="96"/>
      <c r="B526" s="301"/>
      <c r="C526" s="199"/>
      <c r="E526" s="96"/>
      <c r="F526" s="96"/>
      <c r="J526" s="96"/>
      <c r="K526" s="96"/>
    </row>
    <row r="527" spans="1:11" ht="12.75">
      <c r="A527" s="96"/>
      <c r="B527" s="301"/>
      <c r="C527" s="199"/>
      <c r="E527" s="96"/>
      <c r="F527" s="96"/>
      <c r="J527" s="96"/>
      <c r="K527" s="96"/>
    </row>
    <row r="528" spans="1:11" ht="12.75">
      <c r="A528" s="96"/>
      <c r="B528" s="301"/>
      <c r="C528" s="199"/>
      <c r="E528" s="96"/>
      <c r="F528" s="96"/>
      <c r="J528" s="96"/>
      <c r="K528" s="96"/>
    </row>
    <row r="529" spans="1:11" ht="12.75">
      <c r="A529" s="96"/>
      <c r="B529" s="301"/>
      <c r="C529" s="199"/>
      <c r="E529" s="96"/>
      <c r="F529" s="96"/>
      <c r="J529" s="96"/>
      <c r="K529" s="96"/>
    </row>
    <row r="530" spans="1:11" ht="12.75">
      <c r="A530" s="96"/>
      <c r="B530" s="301"/>
      <c r="C530" s="199"/>
      <c r="E530" s="96"/>
      <c r="F530" s="96"/>
      <c r="J530" s="96"/>
      <c r="K530" s="96"/>
    </row>
    <row r="531" spans="1:11" ht="12.75">
      <c r="A531" s="96"/>
      <c r="B531" s="301"/>
      <c r="C531" s="199"/>
      <c r="E531" s="96"/>
      <c r="F531" s="96"/>
      <c r="J531" s="96"/>
      <c r="K531" s="96"/>
    </row>
    <row r="532" spans="1:11" ht="12.75">
      <c r="A532" s="96"/>
      <c r="B532" s="301"/>
      <c r="C532" s="199"/>
      <c r="E532" s="96"/>
      <c r="F532" s="96"/>
      <c r="J532" s="96"/>
      <c r="K532" s="96"/>
    </row>
    <row r="533" spans="1:11" ht="12.75">
      <c r="A533" s="96"/>
      <c r="B533" s="301"/>
      <c r="C533" s="199"/>
      <c r="E533" s="96"/>
      <c r="F533" s="96"/>
      <c r="J533" s="96"/>
      <c r="K533" s="96"/>
    </row>
    <row r="534" spans="1:11" ht="12.75">
      <c r="A534" s="96"/>
      <c r="B534" s="301"/>
      <c r="C534" s="199"/>
      <c r="E534" s="96"/>
      <c r="F534" s="96"/>
      <c r="J534" s="96"/>
      <c r="K534" s="96"/>
    </row>
    <row r="535" spans="1:11" ht="12.75">
      <c r="A535" s="96"/>
      <c r="B535" s="301"/>
      <c r="C535" s="199"/>
      <c r="E535" s="96"/>
      <c r="F535" s="96"/>
      <c r="J535" s="96"/>
      <c r="K535" s="96"/>
    </row>
    <row r="536" spans="1:11" ht="12.75">
      <c r="A536" s="96"/>
      <c r="B536" s="301"/>
      <c r="C536" s="199"/>
      <c r="E536" s="96"/>
      <c r="F536" s="96"/>
      <c r="J536" s="96"/>
      <c r="K536" s="96"/>
    </row>
    <row r="537" spans="1:11" ht="12.75">
      <c r="A537" s="96"/>
      <c r="B537" s="301"/>
      <c r="C537" s="199"/>
      <c r="E537" s="96"/>
      <c r="F537" s="96"/>
      <c r="J537" s="96"/>
      <c r="K537" s="96"/>
    </row>
    <row r="538" spans="1:11" ht="12.75">
      <c r="A538" s="96"/>
      <c r="B538" s="301"/>
      <c r="C538" s="199"/>
      <c r="E538" s="96"/>
      <c r="F538" s="96"/>
      <c r="J538" s="96"/>
      <c r="K538" s="96"/>
    </row>
    <row r="539" spans="1:11" ht="12.75">
      <c r="A539" s="96"/>
      <c r="B539" s="301"/>
      <c r="C539" s="199"/>
      <c r="E539" s="96"/>
      <c r="F539" s="96"/>
      <c r="J539" s="96"/>
      <c r="K539" s="96"/>
    </row>
    <row r="540" spans="1:11" ht="12.75">
      <c r="A540" s="96"/>
      <c r="B540" s="301"/>
      <c r="C540" s="199"/>
      <c r="E540" s="96"/>
      <c r="F540" s="96"/>
      <c r="J540" s="96"/>
      <c r="K540" s="96"/>
    </row>
    <row r="541" spans="1:11" ht="12.75">
      <c r="A541" s="96"/>
      <c r="B541" s="301"/>
      <c r="C541" s="199"/>
      <c r="E541" s="96"/>
      <c r="F541" s="96"/>
      <c r="J541" s="96"/>
      <c r="K541" s="96"/>
    </row>
    <row r="542" spans="1:11" ht="12.75">
      <c r="A542" s="96"/>
      <c r="B542" s="301"/>
      <c r="C542" s="199"/>
      <c r="E542" s="96"/>
      <c r="F542" s="96"/>
      <c r="J542" s="96"/>
      <c r="K542" s="96"/>
    </row>
    <row r="543" spans="1:11" ht="12.75">
      <c r="A543" s="96"/>
      <c r="B543" s="301"/>
      <c r="C543" s="199"/>
      <c r="E543" s="96"/>
      <c r="F543" s="96"/>
      <c r="J543" s="96"/>
      <c r="K543" s="96"/>
    </row>
    <row r="544" spans="1:11" ht="12.75">
      <c r="A544" s="96"/>
      <c r="B544" s="301"/>
      <c r="C544" s="199"/>
      <c r="E544" s="96"/>
      <c r="F544" s="96"/>
      <c r="J544" s="96"/>
      <c r="K544" s="96"/>
    </row>
    <row r="545" spans="1:11" ht="12.75">
      <c r="A545" s="96"/>
      <c r="B545" s="301"/>
      <c r="C545" s="199"/>
      <c r="E545" s="96"/>
      <c r="F545" s="96"/>
      <c r="J545" s="96"/>
      <c r="K545" s="96"/>
    </row>
    <row r="546" spans="1:11" ht="12.75">
      <c r="A546" s="96"/>
      <c r="B546" s="301"/>
      <c r="C546" s="199"/>
      <c r="E546" s="96"/>
      <c r="F546" s="96"/>
      <c r="J546" s="96"/>
      <c r="K546" s="96"/>
    </row>
    <row r="547" spans="1:11" ht="12.75">
      <c r="A547" s="96"/>
      <c r="B547" s="301"/>
      <c r="C547" s="199"/>
      <c r="E547" s="96"/>
      <c r="F547" s="96"/>
      <c r="J547" s="96"/>
      <c r="K547" s="96"/>
    </row>
    <row r="548" spans="1:11" ht="12.75">
      <c r="A548" s="96"/>
      <c r="B548" s="301"/>
      <c r="C548" s="199"/>
      <c r="E548" s="96"/>
      <c r="F548" s="96"/>
      <c r="J548" s="96"/>
      <c r="K548" s="96"/>
    </row>
    <row r="549" spans="1:11" ht="12.75">
      <c r="A549" s="96"/>
      <c r="B549" s="301"/>
      <c r="C549" s="199"/>
      <c r="E549" s="96"/>
      <c r="F549" s="96"/>
      <c r="J549" s="96"/>
      <c r="K549" s="96"/>
    </row>
    <row r="550" spans="1:11" ht="12.75">
      <c r="A550" s="96"/>
      <c r="B550" s="301"/>
      <c r="C550" s="199"/>
      <c r="E550" s="96"/>
      <c r="F550" s="96"/>
      <c r="J550" s="96"/>
      <c r="K550" s="96"/>
    </row>
    <row r="551" spans="1:11" ht="12.75">
      <c r="A551" s="96"/>
      <c r="B551" s="301"/>
      <c r="C551" s="199"/>
      <c r="E551" s="96"/>
      <c r="F551" s="96"/>
      <c r="J551" s="96"/>
      <c r="K551" s="96"/>
    </row>
    <row r="552" spans="1:11" ht="12.75">
      <c r="A552" s="96"/>
      <c r="B552" s="301"/>
      <c r="C552" s="199"/>
      <c r="E552" s="96"/>
      <c r="F552" s="96"/>
      <c r="J552" s="96"/>
      <c r="K552" s="96"/>
    </row>
    <row r="553" spans="1:11" ht="12.75">
      <c r="A553" s="96"/>
      <c r="B553" s="301"/>
      <c r="C553" s="199"/>
      <c r="E553" s="96"/>
      <c r="F553" s="96"/>
      <c r="J553" s="96"/>
      <c r="K553" s="96"/>
    </row>
    <row r="554" spans="1:11" ht="12.75">
      <c r="A554" s="96"/>
      <c r="B554" s="301"/>
      <c r="C554" s="199"/>
      <c r="E554" s="96"/>
      <c r="F554" s="96"/>
      <c r="J554" s="96"/>
      <c r="K554" s="96"/>
    </row>
    <row r="555" spans="1:11" ht="12.75">
      <c r="A555" s="96"/>
      <c r="B555" s="301"/>
      <c r="C555" s="199"/>
      <c r="E555" s="96"/>
      <c r="F555" s="96"/>
      <c r="J555" s="96"/>
      <c r="K555" s="96"/>
    </row>
    <row r="556" spans="1:11" ht="12.75">
      <c r="A556" s="96"/>
      <c r="B556" s="301"/>
      <c r="C556" s="199"/>
      <c r="E556" s="96"/>
      <c r="F556" s="96"/>
      <c r="J556" s="96"/>
      <c r="K556" s="96"/>
    </row>
    <row r="557" spans="1:11" ht="12.75">
      <c r="A557" s="96"/>
      <c r="B557" s="301"/>
      <c r="C557" s="199"/>
      <c r="E557" s="96"/>
      <c r="F557" s="96"/>
      <c r="J557" s="96"/>
      <c r="K557" s="96"/>
    </row>
    <row r="558" spans="1:11" ht="12.75">
      <c r="A558" s="96"/>
      <c r="B558" s="301"/>
      <c r="C558" s="199"/>
      <c r="E558" s="96"/>
      <c r="F558" s="96"/>
      <c r="J558" s="96"/>
      <c r="K558" s="96"/>
    </row>
    <row r="559" spans="1:11" ht="12.75">
      <c r="A559" s="96"/>
      <c r="B559" s="301"/>
      <c r="C559" s="199"/>
      <c r="E559" s="96"/>
      <c r="F559" s="96"/>
      <c r="J559" s="96"/>
      <c r="K559" s="96"/>
    </row>
    <row r="560" spans="1:11" ht="12.75">
      <c r="A560" s="96"/>
      <c r="B560" s="301"/>
      <c r="C560" s="199"/>
      <c r="E560" s="96"/>
      <c r="F560" s="96"/>
      <c r="J560" s="96"/>
      <c r="K560" s="96"/>
    </row>
    <row r="561" spans="1:11" ht="12.75">
      <c r="A561" s="96"/>
      <c r="B561" s="301"/>
      <c r="C561" s="199"/>
      <c r="E561" s="96"/>
      <c r="F561" s="96"/>
      <c r="J561" s="96"/>
      <c r="K561" s="96"/>
    </row>
    <row r="562" spans="1:11" ht="12.75">
      <c r="A562" s="96"/>
      <c r="B562" s="301"/>
      <c r="C562" s="199"/>
      <c r="E562" s="96"/>
      <c r="F562" s="96"/>
      <c r="J562" s="96"/>
      <c r="K562" s="96"/>
    </row>
    <row r="563" spans="1:11" ht="12.75">
      <c r="A563" s="96"/>
      <c r="B563" s="301"/>
      <c r="C563" s="199"/>
      <c r="E563" s="96"/>
      <c r="F563" s="96"/>
      <c r="J563" s="96"/>
      <c r="K563" s="96"/>
    </row>
    <row r="564" spans="1:11" ht="12.75">
      <c r="A564" s="96"/>
      <c r="B564" s="301"/>
      <c r="C564" s="199"/>
      <c r="E564" s="96"/>
      <c r="F564" s="96"/>
      <c r="J564" s="96"/>
      <c r="K564" s="96"/>
    </row>
    <row r="565" spans="1:11" ht="12.75">
      <c r="A565" s="96"/>
      <c r="B565" s="301"/>
      <c r="C565" s="199"/>
      <c r="E565" s="96"/>
      <c r="F565" s="96"/>
      <c r="J565" s="96"/>
      <c r="K565" s="96"/>
    </row>
    <row r="566" spans="1:11" ht="12.75">
      <c r="A566" s="96"/>
      <c r="B566" s="301"/>
      <c r="C566" s="199"/>
      <c r="E566" s="96"/>
      <c r="F566" s="96"/>
      <c r="J566" s="96"/>
      <c r="K566" s="96"/>
    </row>
    <row r="567" spans="1:11" ht="12.75">
      <c r="A567" s="96"/>
      <c r="B567" s="301"/>
      <c r="C567" s="199"/>
      <c r="E567" s="96"/>
      <c r="F567" s="96"/>
      <c r="J567" s="96"/>
      <c r="K567" s="96"/>
    </row>
    <row r="568" spans="1:11" ht="12.75">
      <c r="A568" s="96"/>
      <c r="B568" s="301"/>
      <c r="C568" s="199"/>
      <c r="E568" s="96"/>
      <c r="F568" s="96"/>
      <c r="J568" s="96"/>
      <c r="K568" s="96"/>
    </row>
    <row r="569" spans="1:11" ht="12.75">
      <c r="A569" s="96"/>
      <c r="B569" s="301"/>
      <c r="C569" s="199"/>
      <c r="E569" s="96"/>
      <c r="F569" s="96"/>
      <c r="J569" s="96"/>
      <c r="K569" s="96"/>
    </row>
    <row r="570" spans="1:11" ht="12.75">
      <c r="A570" s="96"/>
      <c r="B570" s="301"/>
      <c r="C570" s="199"/>
      <c r="E570" s="96"/>
      <c r="F570" s="96"/>
      <c r="J570" s="96"/>
      <c r="K570" s="96"/>
    </row>
    <row r="571" spans="1:11" ht="12.75">
      <c r="A571" s="96"/>
      <c r="B571" s="301"/>
      <c r="C571" s="199"/>
      <c r="E571" s="96"/>
      <c r="F571" s="96"/>
      <c r="J571" s="96"/>
      <c r="K571" s="96"/>
    </row>
    <row r="572" spans="1:11" ht="12.75">
      <c r="A572" s="96"/>
      <c r="B572" s="301"/>
      <c r="C572" s="199"/>
      <c r="E572" s="96"/>
      <c r="F572" s="96"/>
      <c r="J572" s="96"/>
      <c r="K572" s="96"/>
    </row>
    <row r="573" spans="1:11" ht="12.75">
      <c r="A573" s="96"/>
      <c r="B573" s="301"/>
      <c r="C573" s="199"/>
      <c r="E573" s="96"/>
      <c r="F573" s="96"/>
      <c r="J573" s="96"/>
      <c r="K573" s="96"/>
    </row>
    <row r="574" spans="1:11" ht="12.75">
      <c r="A574" s="96"/>
      <c r="B574" s="301"/>
      <c r="C574" s="199"/>
      <c r="E574" s="96"/>
      <c r="F574" s="96"/>
      <c r="J574" s="96"/>
      <c r="K574" s="96"/>
    </row>
    <row r="575" spans="1:11" ht="12.75">
      <c r="A575" s="96"/>
      <c r="B575" s="301"/>
      <c r="C575" s="199"/>
      <c r="E575" s="96"/>
      <c r="F575" s="96"/>
      <c r="J575" s="96"/>
      <c r="K575" s="96"/>
    </row>
    <row r="576" spans="1:11" ht="12.75">
      <c r="A576" s="96"/>
      <c r="B576" s="301"/>
      <c r="C576" s="199"/>
      <c r="E576" s="96"/>
      <c r="F576" s="96"/>
      <c r="J576" s="96"/>
      <c r="K576" s="96"/>
    </row>
    <row r="577" spans="1:11" ht="12.75">
      <c r="A577" s="96"/>
      <c r="B577" s="301"/>
      <c r="C577" s="199"/>
      <c r="E577" s="96"/>
      <c r="F577" s="96"/>
      <c r="J577" s="96"/>
      <c r="K577" s="96"/>
    </row>
    <row r="578" spans="1:11" ht="12.75">
      <c r="A578" s="96"/>
      <c r="B578" s="301"/>
      <c r="C578" s="199"/>
      <c r="E578" s="96"/>
      <c r="F578" s="96"/>
      <c r="J578" s="96"/>
      <c r="K578" s="96"/>
    </row>
    <row r="579" spans="1:11" ht="12.75">
      <c r="A579" s="96"/>
      <c r="B579" s="301"/>
      <c r="C579" s="199"/>
      <c r="E579" s="96"/>
      <c r="F579" s="96"/>
      <c r="J579" s="96"/>
      <c r="K579" s="96"/>
    </row>
    <row r="580" spans="1:11" ht="12.75">
      <c r="A580" s="96"/>
      <c r="B580" s="301"/>
      <c r="C580" s="199"/>
      <c r="E580" s="96"/>
      <c r="F580" s="96"/>
      <c r="J580" s="96"/>
      <c r="K580" s="96"/>
    </row>
    <row r="581" spans="1:11" ht="12.75">
      <c r="A581" s="96"/>
      <c r="B581" s="301"/>
      <c r="C581" s="199"/>
      <c r="E581" s="96"/>
      <c r="F581" s="96"/>
      <c r="J581" s="96"/>
      <c r="K581" s="96"/>
    </row>
    <row r="582" spans="1:11" ht="12.75">
      <c r="A582" s="96"/>
      <c r="B582" s="301"/>
      <c r="C582" s="199"/>
      <c r="E582" s="96"/>
      <c r="F582" s="96"/>
      <c r="J582" s="96"/>
      <c r="K582" s="96"/>
    </row>
    <row r="583" spans="1:11" ht="12.75">
      <c r="A583" s="96"/>
      <c r="B583" s="301"/>
      <c r="C583" s="199"/>
      <c r="E583" s="96"/>
      <c r="F583" s="96"/>
      <c r="J583" s="96"/>
      <c r="K583" s="96"/>
    </row>
    <row r="584" spans="1:11" ht="12.75">
      <c r="A584" s="96"/>
      <c r="B584" s="301"/>
      <c r="C584" s="199"/>
      <c r="E584" s="96"/>
      <c r="F584" s="96"/>
      <c r="J584" s="96"/>
      <c r="K584" s="96"/>
    </row>
    <row r="585" spans="1:11" ht="12.75">
      <c r="A585" s="96"/>
      <c r="B585" s="301"/>
      <c r="C585" s="199"/>
      <c r="E585" s="96"/>
      <c r="F585" s="96"/>
      <c r="J585" s="96"/>
      <c r="K585" s="96"/>
    </row>
    <row r="586" spans="1:11" ht="12.75">
      <c r="A586" s="96"/>
      <c r="B586" s="301"/>
      <c r="C586" s="199"/>
      <c r="E586" s="96"/>
      <c r="F586" s="96"/>
      <c r="J586" s="96"/>
      <c r="K586" s="96"/>
    </row>
    <row r="587" spans="1:11" ht="12.75">
      <c r="A587" s="96"/>
      <c r="B587" s="301"/>
      <c r="C587" s="199"/>
      <c r="E587" s="96"/>
      <c r="F587" s="96"/>
      <c r="J587" s="96"/>
      <c r="K587" s="96"/>
    </row>
    <row r="588" spans="1:11" ht="12.75">
      <c r="A588" s="96"/>
      <c r="B588" s="301"/>
      <c r="C588" s="199"/>
      <c r="E588" s="96"/>
      <c r="F588" s="96"/>
      <c r="J588" s="96"/>
      <c r="K588" s="96"/>
    </row>
    <row r="589" spans="1:11" ht="12.75">
      <c r="A589" s="96"/>
      <c r="B589" s="301"/>
      <c r="C589" s="199"/>
      <c r="E589" s="96"/>
      <c r="F589" s="96"/>
      <c r="J589" s="96"/>
      <c r="K589" s="96"/>
    </row>
    <row r="590" spans="1:11" ht="12.75">
      <c r="A590" s="96"/>
      <c r="B590" s="301"/>
      <c r="C590" s="199"/>
      <c r="E590" s="96"/>
      <c r="F590" s="96"/>
      <c r="J590" s="96"/>
      <c r="K590" s="96"/>
    </row>
    <row r="591" spans="1:11" ht="12.75">
      <c r="A591" s="96"/>
      <c r="B591" s="301"/>
      <c r="C591" s="199"/>
      <c r="E591" s="96"/>
      <c r="F591" s="96"/>
      <c r="J591" s="96"/>
      <c r="K591" s="96"/>
    </row>
    <row r="592" spans="1:11" ht="12.75">
      <c r="A592" s="96"/>
      <c r="B592" s="301"/>
      <c r="C592" s="199"/>
      <c r="E592" s="96"/>
      <c r="F592" s="96"/>
      <c r="J592" s="96"/>
      <c r="K592" s="96"/>
    </row>
    <row r="593" spans="1:11" ht="12.75">
      <c r="A593" s="96"/>
      <c r="B593" s="301"/>
      <c r="C593" s="199"/>
      <c r="E593" s="96"/>
      <c r="F593" s="96"/>
      <c r="J593" s="96"/>
      <c r="K593" s="96"/>
    </row>
    <row r="594" spans="1:11" ht="12.75">
      <c r="A594" s="96"/>
      <c r="B594" s="301"/>
      <c r="C594" s="199"/>
      <c r="E594" s="96"/>
      <c r="F594" s="96"/>
      <c r="J594" s="96"/>
      <c r="K594" s="96"/>
    </row>
    <row r="595" spans="1:11" ht="12.75">
      <c r="A595" s="96"/>
      <c r="B595" s="301"/>
      <c r="C595" s="199"/>
      <c r="E595" s="96"/>
      <c r="F595" s="96"/>
      <c r="J595" s="96"/>
      <c r="K595" s="96"/>
    </row>
    <row r="596" spans="1:11" ht="12.75">
      <c r="A596" s="96"/>
      <c r="B596" s="301"/>
      <c r="C596" s="199"/>
      <c r="E596" s="96"/>
      <c r="F596" s="96"/>
      <c r="J596" s="96"/>
      <c r="K596" s="96"/>
    </row>
    <row r="597" spans="1:11" ht="12.75">
      <c r="A597" s="96"/>
      <c r="B597" s="301"/>
      <c r="C597" s="199"/>
      <c r="E597" s="96"/>
      <c r="F597" s="96"/>
      <c r="J597" s="96"/>
      <c r="K597" s="96"/>
    </row>
    <row r="598" spans="1:11" ht="12.75">
      <c r="A598" s="96"/>
      <c r="B598" s="301"/>
      <c r="C598" s="199"/>
      <c r="E598" s="96"/>
      <c r="F598" s="96"/>
      <c r="J598" s="96"/>
      <c r="K598" s="96"/>
    </row>
    <row r="599" spans="1:11" ht="12.75">
      <c r="A599" s="96"/>
      <c r="B599" s="301"/>
      <c r="C599" s="199"/>
      <c r="E599" s="96"/>
      <c r="F599" s="96"/>
      <c r="J599" s="96"/>
      <c r="K599" s="96"/>
    </row>
    <row r="600" spans="1:11" ht="12.75">
      <c r="A600" s="96"/>
      <c r="B600" s="301"/>
      <c r="C600" s="199"/>
      <c r="E600" s="96"/>
      <c r="F600" s="96"/>
      <c r="J600" s="96"/>
      <c r="K600" s="96"/>
    </row>
    <row r="601" spans="1:11" ht="12.75">
      <c r="A601" s="96"/>
      <c r="B601" s="301"/>
      <c r="C601" s="199"/>
      <c r="E601" s="96"/>
      <c r="F601" s="96"/>
      <c r="J601" s="96"/>
      <c r="K601" s="96"/>
    </row>
    <row r="602" spans="1:11" ht="12.75">
      <c r="A602" s="96"/>
      <c r="B602" s="301"/>
      <c r="C602" s="199"/>
      <c r="E602" s="96"/>
      <c r="F602" s="96"/>
      <c r="J602" s="96"/>
      <c r="K602" s="96"/>
    </row>
    <row r="603" spans="1:11" ht="12.75">
      <c r="A603" s="96"/>
      <c r="B603" s="301"/>
      <c r="C603" s="199"/>
      <c r="E603" s="96"/>
      <c r="F603" s="96"/>
      <c r="J603" s="96"/>
      <c r="K603" s="96"/>
    </row>
    <row r="604" spans="1:11" ht="12.75">
      <c r="A604" s="96"/>
      <c r="B604" s="301"/>
      <c r="C604" s="199"/>
      <c r="E604" s="96"/>
      <c r="F604" s="96"/>
      <c r="J604" s="96"/>
      <c r="K604" s="96"/>
    </row>
    <row r="605" spans="1:11" ht="12.75">
      <c r="A605" s="96"/>
      <c r="B605" s="301"/>
      <c r="C605" s="199"/>
      <c r="E605" s="96"/>
      <c r="F605" s="96"/>
      <c r="J605" s="96"/>
      <c r="K605" s="96"/>
    </row>
    <row r="606" spans="1:11" ht="12.75">
      <c r="A606" s="96"/>
      <c r="B606" s="301"/>
      <c r="C606" s="199"/>
      <c r="E606" s="96"/>
      <c r="F606" s="96"/>
      <c r="J606" s="96"/>
      <c r="K606" s="96"/>
    </row>
    <row r="607" spans="1:11" ht="12.75">
      <c r="A607" s="96"/>
      <c r="B607" s="301"/>
      <c r="C607" s="199"/>
      <c r="E607" s="96"/>
      <c r="F607" s="96"/>
      <c r="J607" s="96"/>
      <c r="K607" s="96"/>
    </row>
    <row r="608" spans="1:11" ht="12.75">
      <c r="A608" s="96"/>
      <c r="B608" s="301"/>
      <c r="C608" s="199"/>
      <c r="E608" s="96"/>
      <c r="F608" s="96"/>
      <c r="J608" s="96"/>
      <c r="K608" s="96"/>
    </row>
    <row r="609" spans="1:11" ht="12.75">
      <c r="A609" s="96"/>
      <c r="B609" s="301"/>
      <c r="C609" s="199"/>
      <c r="E609" s="96"/>
      <c r="F609" s="96"/>
      <c r="J609" s="96"/>
      <c r="K609" s="96"/>
    </row>
    <row r="610" spans="1:11" ht="12.75">
      <c r="A610" s="96"/>
      <c r="B610" s="301"/>
      <c r="C610" s="199"/>
      <c r="E610" s="96"/>
      <c r="F610" s="96"/>
      <c r="J610" s="96"/>
      <c r="K610" s="96"/>
    </row>
    <row r="611" spans="1:11" ht="12.75">
      <c r="A611" s="96"/>
      <c r="B611" s="301"/>
      <c r="C611" s="199"/>
      <c r="E611" s="96"/>
      <c r="F611" s="96"/>
      <c r="J611" s="96"/>
      <c r="K611" s="96"/>
    </row>
    <row r="612" spans="1:11" ht="12.75">
      <c r="A612" s="96"/>
      <c r="B612" s="301"/>
      <c r="C612" s="199"/>
      <c r="E612" s="96"/>
      <c r="F612" s="96"/>
      <c r="J612" s="96"/>
      <c r="K612" s="96"/>
    </row>
    <row r="613" spans="1:11" ht="12.75">
      <c r="A613" s="96"/>
      <c r="B613" s="301"/>
      <c r="C613" s="199"/>
      <c r="E613" s="96"/>
      <c r="F613" s="96"/>
      <c r="J613" s="96"/>
      <c r="K613" s="96"/>
    </row>
    <row r="614" spans="1:11" ht="12.75">
      <c r="A614" s="96"/>
      <c r="B614" s="301"/>
      <c r="C614" s="199"/>
      <c r="E614" s="96"/>
      <c r="F614" s="96"/>
      <c r="J614" s="96"/>
      <c r="K614" s="96"/>
    </row>
    <row r="615" spans="1:11" ht="12.75">
      <c r="A615" s="96"/>
      <c r="B615" s="301"/>
      <c r="C615" s="199"/>
      <c r="E615" s="96"/>
      <c r="F615" s="96"/>
      <c r="J615" s="96"/>
      <c r="K615" s="96"/>
    </row>
    <row r="616" spans="1:11" ht="12.75">
      <c r="A616" s="96"/>
      <c r="B616" s="301"/>
      <c r="C616" s="199"/>
      <c r="E616" s="96"/>
      <c r="F616" s="96"/>
      <c r="J616" s="96"/>
      <c r="K616" s="96"/>
    </row>
    <row r="617" spans="1:11" ht="12.75">
      <c r="A617" s="96"/>
      <c r="B617" s="301"/>
      <c r="C617" s="199"/>
      <c r="E617" s="96"/>
      <c r="F617" s="96"/>
      <c r="J617" s="96"/>
      <c r="K617" s="96"/>
    </row>
    <row r="618" spans="1:11" ht="12.75">
      <c r="A618" s="96"/>
      <c r="B618" s="301"/>
      <c r="C618" s="199"/>
      <c r="E618" s="96"/>
      <c r="F618" s="96"/>
      <c r="J618" s="96"/>
      <c r="K618" s="96"/>
    </row>
    <row r="619" spans="1:11" ht="12.75">
      <c r="A619" s="96"/>
      <c r="B619" s="301"/>
      <c r="C619" s="199"/>
      <c r="E619" s="96"/>
      <c r="F619" s="96"/>
      <c r="J619" s="96"/>
      <c r="K619" s="96"/>
    </row>
    <row r="620" spans="1:11" ht="12.75">
      <c r="A620" s="96"/>
      <c r="B620" s="301"/>
      <c r="C620" s="199"/>
      <c r="E620" s="96"/>
      <c r="F620" s="96"/>
      <c r="J620" s="96"/>
      <c r="K620" s="96"/>
    </row>
    <row r="621" spans="1:11" ht="12.75">
      <c r="A621" s="96"/>
      <c r="B621" s="301"/>
      <c r="C621" s="199"/>
      <c r="E621" s="96"/>
      <c r="F621" s="96"/>
      <c r="J621" s="96"/>
      <c r="K621" s="96"/>
    </row>
    <row r="622" spans="1:11" ht="12.75">
      <c r="A622" s="96"/>
      <c r="B622" s="301"/>
      <c r="C622" s="199"/>
      <c r="E622" s="96"/>
      <c r="F622" s="96"/>
      <c r="J622" s="96"/>
      <c r="K622" s="96"/>
    </row>
    <row r="623" spans="1:11" ht="12.75">
      <c r="A623" s="96"/>
      <c r="B623" s="301"/>
      <c r="C623" s="199"/>
      <c r="E623" s="96"/>
      <c r="F623" s="96"/>
      <c r="J623" s="96"/>
      <c r="K623" s="96"/>
    </row>
    <row r="624" spans="1:11" ht="12.75">
      <c r="A624" s="96"/>
      <c r="B624" s="301"/>
      <c r="C624" s="199"/>
      <c r="E624" s="96"/>
      <c r="F624" s="96"/>
      <c r="J624" s="96"/>
      <c r="K624" s="96"/>
    </row>
    <row r="625" spans="1:11" ht="12.75">
      <c r="A625" s="96"/>
      <c r="B625" s="301"/>
      <c r="C625" s="199"/>
      <c r="E625" s="96"/>
      <c r="F625" s="96"/>
      <c r="J625" s="96"/>
      <c r="K625" s="96"/>
    </row>
    <row r="626" spans="1:11" ht="12.75">
      <c r="A626" s="96"/>
      <c r="B626" s="301"/>
      <c r="C626" s="199"/>
      <c r="E626" s="96"/>
      <c r="F626" s="96"/>
      <c r="J626" s="96"/>
      <c r="K626" s="96"/>
    </row>
    <row r="627" spans="1:11" ht="12.75">
      <c r="A627" s="96"/>
      <c r="B627" s="301"/>
      <c r="C627" s="199"/>
      <c r="E627" s="96"/>
      <c r="F627" s="96"/>
      <c r="J627" s="96"/>
      <c r="K627" s="96"/>
    </row>
    <row r="628" spans="1:11" ht="12.75">
      <c r="A628" s="96"/>
      <c r="B628" s="301"/>
      <c r="C628" s="199"/>
      <c r="E628" s="96"/>
      <c r="F628" s="96"/>
      <c r="J628" s="96"/>
      <c r="K628" s="96"/>
    </row>
    <row r="629" spans="1:11" ht="12.75">
      <c r="A629" s="96"/>
      <c r="B629" s="301"/>
      <c r="C629" s="199"/>
      <c r="E629" s="96"/>
      <c r="F629" s="96"/>
      <c r="J629" s="96"/>
      <c r="K629" s="96"/>
    </row>
    <row r="630" spans="1:11" ht="12.75">
      <c r="A630" s="96"/>
      <c r="B630" s="301"/>
      <c r="C630" s="199"/>
      <c r="E630" s="96"/>
      <c r="F630" s="96"/>
      <c r="J630" s="96"/>
      <c r="K630" s="96"/>
    </row>
    <row r="631" spans="1:11" ht="12.75">
      <c r="A631" s="96"/>
      <c r="B631" s="301"/>
      <c r="C631" s="199"/>
      <c r="E631" s="96"/>
      <c r="F631" s="96"/>
      <c r="J631" s="96"/>
      <c r="K631" s="96"/>
    </row>
    <row r="632" spans="1:11" ht="12.75">
      <c r="A632" s="96"/>
      <c r="B632" s="301"/>
      <c r="C632" s="199"/>
      <c r="E632" s="96"/>
      <c r="F632" s="96"/>
      <c r="J632" s="96"/>
      <c r="K632" s="96"/>
    </row>
    <row r="633" spans="1:11" ht="12.75">
      <c r="A633" s="96"/>
      <c r="B633" s="301"/>
      <c r="C633" s="199"/>
      <c r="E633" s="96"/>
      <c r="F633" s="96"/>
      <c r="J633" s="96"/>
      <c r="K633" s="96"/>
    </row>
    <row r="634" spans="1:11" ht="12.75">
      <c r="A634" s="96"/>
      <c r="B634" s="301"/>
      <c r="C634" s="199"/>
      <c r="E634" s="96"/>
      <c r="F634" s="96"/>
      <c r="J634" s="96"/>
      <c r="K634" s="96"/>
    </row>
    <row r="635" spans="1:11" ht="12.75">
      <c r="A635" s="96"/>
      <c r="B635" s="301"/>
      <c r="C635" s="199"/>
      <c r="E635" s="96"/>
      <c r="F635" s="96"/>
      <c r="J635" s="96"/>
      <c r="K635" s="96"/>
    </row>
    <row r="636" spans="1:11" ht="12.75">
      <c r="A636" s="96"/>
      <c r="B636" s="301"/>
      <c r="C636" s="199"/>
      <c r="E636" s="96"/>
      <c r="F636" s="96"/>
      <c r="J636" s="96"/>
      <c r="K636" s="96"/>
    </row>
    <row r="637" spans="1:11" ht="12.75">
      <c r="A637" s="96"/>
      <c r="B637" s="301"/>
      <c r="C637" s="199"/>
      <c r="E637" s="96"/>
      <c r="F637" s="96"/>
      <c r="J637" s="96"/>
      <c r="K637" s="96"/>
    </row>
    <row r="638" spans="1:11" ht="12.75">
      <c r="A638" s="96"/>
      <c r="B638" s="301"/>
      <c r="C638" s="199"/>
      <c r="E638" s="96"/>
      <c r="F638" s="96"/>
      <c r="J638" s="96"/>
      <c r="K638" s="96"/>
    </row>
    <row r="639" spans="1:11" ht="12.75">
      <c r="A639" s="96"/>
      <c r="B639" s="301"/>
      <c r="C639" s="199"/>
      <c r="E639" s="96"/>
      <c r="F639" s="96"/>
      <c r="J639" s="96"/>
      <c r="K639" s="96"/>
    </row>
    <row r="640" spans="1:11" ht="12.75">
      <c r="A640" s="96"/>
      <c r="B640" s="301"/>
      <c r="C640" s="199"/>
      <c r="E640" s="96"/>
      <c r="F640" s="96"/>
      <c r="J640" s="96"/>
      <c r="K640" s="96"/>
    </row>
    <row r="641" spans="1:11" ht="12.75">
      <c r="A641" s="96"/>
      <c r="B641" s="301"/>
      <c r="C641" s="199"/>
      <c r="E641" s="96"/>
      <c r="F641" s="96"/>
      <c r="J641" s="96"/>
      <c r="K641" s="96"/>
    </row>
    <row r="642" spans="1:11" ht="12.75">
      <c r="A642" s="96"/>
      <c r="B642" s="301"/>
      <c r="C642" s="199"/>
      <c r="E642" s="96"/>
      <c r="F642" s="96"/>
      <c r="J642" s="96"/>
      <c r="K642" s="96"/>
    </row>
    <row r="643" spans="1:11" ht="12.75">
      <c r="A643" s="96"/>
      <c r="B643" s="301"/>
      <c r="C643" s="199"/>
      <c r="E643" s="96"/>
      <c r="F643" s="96"/>
      <c r="J643" s="96"/>
      <c r="K643" s="96"/>
    </row>
    <row r="644" spans="1:11" ht="12.75">
      <c r="A644" s="96"/>
      <c r="B644" s="301"/>
      <c r="C644" s="199"/>
      <c r="E644" s="96"/>
      <c r="F644" s="96"/>
      <c r="J644" s="96"/>
      <c r="K644" s="96"/>
    </row>
    <row r="645" spans="1:11" ht="12.75">
      <c r="A645" s="96"/>
      <c r="B645" s="301"/>
      <c r="C645" s="199"/>
      <c r="E645" s="96"/>
      <c r="F645" s="96"/>
      <c r="J645" s="96"/>
      <c r="K645" s="96"/>
    </row>
    <row r="646" spans="1:11" ht="12.75">
      <c r="A646" s="96"/>
      <c r="B646" s="301"/>
      <c r="C646" s="199"/>
      <c r="E646" s="96"/>
      <c r="F646" s="96"/>
      <c r="J646" s="96"/>
      <c r="K646" s="96"/>
    </row>
    <row r="647" spans="1:11" ht="12.75">
      <c r="A647" s="96"/>
      <c r="B647" s="301"/>
      <c r="C647" s="199"/>
      <c r="E647" s="96"/>
      <c r="F647" s="96"/>
      <c r="J647" s="96"/>
      <c r="K647" s="96"/>
    </row>
    <row r="648" spans="1:11" ht="12.75">
      <c r="A648" s="96"/>
      <c r="B648" s="301"/>
      <c r="C648" s="199"/>
      <c r="E648" s="96"/>
      <c r="F648" s="96"/>
      <c r="J648" s="96"/>
      <c r="K648" s="96"/>
    </row>
    <row r="649" spans="1:11" ht="12.75">
      <c r="A649" s="96"/>
      <c r="B649" s="301"/>
      <c r="C649" s="199"/>
      <c r="E649" s="96"/>
      <c r="F649" s="96"/>
      <c r="J649" s="96"/>
      <c r="K649" s="96"/>
    </row>
    <row r="650" spans="1:11" ht="12.75">
      <c r="A650" s="96"/>
      <c r="B650" s="301"/>
      <c r="C650" s="199"/>
      <c r="E650" s="96"/>
      <c r="F650" s="96"/>
      <c r="J650" s="96"/>
      <c r="K650" s="96"/>
    </row>
    <row r="651" spans="1:11" ht="12.75">
      <c r="A651" s="96"/>
      <c r="B651" s="301"/>
      <c r="C651" s="199"/>
      <c r="E651" s="96"/>
      <c r="F651" s="96"/>
      <c r="J651" s="96"/>
      <c r="K651" s="96"/>
    </row>
    <row r="652" spans="1:11" ht="12.75">
      <c r="A652" s="96"/>
      <c r="B652" s="301"/>
      <c r="C652" s="199"/>
      <c r="E652" s="96"/>
      <c r="F652" s="96"/>
      <c r="J652" s="96"/>
      <c r="K652" s="96"/>
    </row>
    <row r="653" spans="1:11" ht="12.75">
      <c r="A653" s="96"/>
      <c r="B653" s="301"/>
      <c r="C653" s="199"/>
      <c r="E653" s="96"/>
      <c r="F653" s="96"/>
      <c r="J653" s="96"/>
      <c r="K653" s="96"/>
    </row>
    <row r="654" spans="1:11" ht="12.75">
      <c r="A654" s="96"/>
      <c r="B654" s="301"/>
      <c r="C654" s="199"/>
      <c r="E654" s="96"/>
      <c r="F654" s="96"/>
      <c r="J654" s="96"/>
      <c r="K654" s="96"/>
    </row>
    <row r="655" spans="1:11" ht="12.75">
      <c r="A655" s="96"/>
      <c r="B655" s="301"/>
      <c r="C655" s="199"/>
      <c r="E655" s="96"/>
      <c r="F655" s="96"/>
      <c r="J655" s="96"/>
      <c r="K655" s="96"/>
    </row>
    <row r="656" spans="1:11" ht="12.75">
      <c r="A656" s="96"/>
      <c r="B656" s="301"/>
      <c r="C656" s="199"/>
      <c r="E656" s="96"/>
      <c r="F656" s="96"/>
      <c r="J656" s="96"/>
      <c r="K656" s="96"/>
    </row>
    <row r="657" spans="1:11" ht="12.75">
      <c r="A657" s="96"/>
      <c r="B657" s="301"/>
      <c r="C657" s="199"/>
      <c r="E657" s="96"/>
      <c r="F657" s="96"/>
      <c r="J657" s="96"/>
      <c r="K657" s="96"/>
    </row>
    <row r="658" spans="1:11" ht="12.75">
      <c r="A658" s="96"/>
      <c r="B658" s="301"/>
      <c r="C658" s="199"/>
      <c r="E658" s="96"/>
      <c r="F658" s="96"/>
      <c r="J658" s="96"/>
      <c r="K658" s="96"/>
    </row>
    <row r="659" spans="1:11" ht="12.75">
      <c r="A659" s="96"/>
      <c r="B659" s="301"/>
      <c r="C659" s="199"/>
      <c r="E659" s="96"/>
      <c r="F659" s="96"/>
      <c r="J659" s="96"/>
      <c r="K659" s="96"/>
    </row>
    <row r="660" spans="1:11" ht="12.75">
      <c r="A660" s="96"/>
      <c r="B660" s="301"/>
      <c r="C660" s="199"/>
      <c r="E660" s="96"/>
      <c r="F660" s="96"/>
      <c r="J660" s="96"/>
      <c r="K660" s="96"/>
    </row>
    <row r="661" spans="1:11" ht="12.75">
      <c r="A661" s="96"/>
      <c r="B661" s="301"/>
      <c r="C661" s="199"/>
      <c r="E661" s="96"/>
      <c r="F661" s="96"/>
      <c r="J661" s="96"/>
      <c r="K661" s="96"/>
    </row>
    <row r="662" spans="1:11" ht="12.75">
      <c r="A662" s="96"/>
      <c r="B662" s="301"/>
      <c r="C662" s="199"/>
      <c r="E662" s="96"/>
      <c r="F662" s="96"/>
      <c r="J662" s="96"/>
      <c r="K662" s="96"/>
    </row>
    <row r="663" spans="1:11" ht="12.75">
      <c r="A663" s="96"/>
      <c r="B663" s="301"/>
      <c r="C663" s="199"/>
      <c r="E663" s="96"/>
      <c r="F663" s="96"/>
      <c r="J663" s="96"/>
      <c r="K663" s="96"/>
    </row>
    <row r="664" spans="1:11" ht="12.75">
      <c r="A664" s="96"/>
      <c r="B664" s="301"/>
      <c r="C664" s="199"/>
      <c r="E664" s="96"/>
      <c r="F664" s="96"/>
      <c r="J664" s="96"/>
      <c r="K664" s="96"/>
    </row>
    <row r="665" spans="1:11" ht="12.75">
      <c r="A665" s="96"/>
      <c r="B665" s="301"/>
      <c r="C665" s="199"/>
      <c r="E665" s="96"/>
      <c r="F665" s="96"/>
      <c r="J665" s="96"/>
      <c r="K665" s="96"/>
    </row>
    <row r="666" spans="1:11" ht="12.75">
      <c r="A666" s="96"/>
      <c r="B666" s="301"/>
      <c r="C666" s="199"/>
      <c r="E666" s="96"/>
      <c r="F666" s="96"/>
      <c r="J666" s="96"/>
      <c r="K666" s="96"/>
    </row>
    <row r="667" spans="1:11" ht="12.75">
      <c r="A667" s="96"/>
      <c r="B667" s="301"/>
      <c r="C667" s="199"/>
      <c r="E667" s="96"/>
      <c r="F667" s="96"/>
      <c r="J667" s="96"/>
      <c r="K667" s="96"/>
    </row>
    <row r="668" spans="1:11" ht="12.75">
      <c r="A668" s="96"/>
      <c r="B668" s="301"/>
      <c r="C668" s="199"/>
      <c r="E668" s="96"/>
      <c r="F668" s="96"/>
      <c r="J668" s="96"/>
      <c r="K668" s="96"/>
    </row>
    <row r="669" spans="1:11" ht="12.75">
      <c r="A669" s="96"/>
      <c r="B669" s="301"/>
      <c r="C669" s="199"/>
      <c r="E669" s="96"/>
      <c r="F669" s="96"/>
      <c r="J669" s="96"/>
      <c r="K669" s="96"/>
    </row>
    <row r="670" spans="1:11" ht="12.75">
      <c r="A670" s="96"/>
      <c r="B670" s="301"/>
      <c r="C670" s="199"/>
      <c r="E670" s="96"/>
      <c r="F670" s="96"/>
      <c r="J670" s="96"/>
      <c r="K670" s="96"/>
    </row>
    <row r="671" spans="1:11" ht="12.75">
      <c r="A671" s="96"/>
      <c r="B671" s="301"/>
      <c r="C671" s="199"/>
      <c r="E671" s="96"/>
      <c r="F671" s="96"/>
      <c r="J671" s="96"/>
      <c r="K671" s="96"/>
    </row>
    <row r="672" spans="1:11" ht="12.75">
      <c r="A672" s="96"/>
      <c r="B672" s="301"/>
      <c r="C672" s="199"/>
      <c r="E672" s="96"/>
      <c r="F672" s="96"/>
      <c r="J672" s="96"/>
      <c r="K672" s="96"/>
    </row>
    <row r="673" spans="1:11" ht="12.75">
      <c r="A673" s="96"/>
      <c r="B673" s="301"/>
      <c r="C673" s="199"/>
      <c r="E673" s="96"/>
      <c r="F673" s="96"/>
      <c r="J673" s="96"/>
      <c r="K673" s="96"/>
    </row>
    <row r="674" spans="1:11" ht="12.75">
      <c r="A674" s="96"/>
      <c r="B674" s="301"/>
      <c r="C674" s="199"/>
      <c r="E674" s="96"/>
      <c r="F674" s="96"/>
      <c r="J674" s="96"/>
      <c r="K674" s="96"/>
    </row>
    <row r="675" spans="1:11" ht="12.75">
      <c r="A675" s="96"/>
      <c r="B675" s="301"/>
      <c r="C675" s="199"/>
      <c r="E675" s="96"/>
      <c r="F675" s="96"/>
      <c r="J675" s="96"/>
      <c r="K675" s="96"/>
    </row>
    <row r="676" spans="1:11" ht="12.75">
      <c r="A676" s="96"/>
      <c r="B676" s="301"/>
      <c r="C676" s="199"/>
      <c r="E676" s="96"/>
      <c r="F676" s="96"/>
      <c r="J676" s="96"/>
      <c r="K676" s="96"/>
    </row>
    <row r="677" spans="1:11" ht="12.75">
      <c r="A677" s="96"/>
      <c r="B677" s="301"/>
      <c r="C677" s="199"/>
      <c r="E677" s="96"/>
      <c r="F677" s="96"/>
      <c r="J677" s="96"/>
      <c r="K677" s="96"/>
    </row>
    <row r="678" spans="1:11" ht="12.75">
      <c r="A678" s="96"/>
      <c r="B678" s="301"/>
      <c r="C678" s="199"/>
      <c r="E678" s="96"/>
      <c r="F678" s="96"/>
      <c r="J678" s="96"/>
      <c r="K678" s="96"/>
    </row>
    <row r="679" spans="1:11" ht="12.75">
      <c r="A679" s="96"/>
      <c r="B679" s="301"/>
      <c r="C679" s="199"/>
      <c r="E679" s="96"/>
      <c r="F679" s="96"/>
      <c r="J679" s="96"/>
      <c r="K679" s="96"/>
    </row>
    <row r="680" spans="1:11" ht="12.75">
      <c r="A680" s="96"/>
      <c r="B680" s="301"/>
      <c r="C680" s="199"/>
      <c r="E680" s="96"/>
      <c r="F680" s="96"/>
      <c r="J680" s="96"/>
      <c r="K680" s="96"/>
    </row>
    <row r="681" spans="1:11" ht="12.75">
      <c r="A681" s="96"/>
      <c r="B681" s="301"/>
      <c r="C681" s="199"/>
      <c r="E681" s="96"/>
      <c r="F681" s="96"/>
      <c r="J681" s="96"/>
      <c r="K681" s="96"/>
    </row>
    <row r="682" spans="1:11" ht="12.75">
      <c r="A682" s="96"/>
      <c r="B682" s="301"/>
      <c r="C682" s="199"/>
      <c r="E682" s="96"/>
      <c r="F682" s="96"/>
      <c r="J682" s="96"/>
      <c r="K682" s="96"/>
    </row>
    <row r="683" spans="1:11" ht="12.75">
      <c r="A683" s="96"/>
      <c r="B683" s="301"/>
      <c r="C683" s="199"/>
      <c r="E683" s="96"/>
      <c r="F683" s="96"/>
      <c r="J683" s="96"/>
      <c r="K683" s="96"/>
    </row>
    <row r="684" spans="1:11" ht="12.75">
      <c r="A684" s="96"/>
      <c r="B684" s="301"/>
      <c r="C684" s="199"/>
      <c r="E684" s="96"/>
      <c r="F684" s="96"/>
      <c r="J684" s="96"/>
      <c r="K684" s="96"/>
    </row>
    <row r="685" spans="1:11" ht="12.75">
      <c r="A685" s="96"/>
      <c r="B685" s="301"/>
      <c r="C685" s="199"/>
      <c r="E685" s="96"/>
      <c r="F685" s="96"/>
      <c r="J685" s="96"/>
      <c r="K685" s="96"/>
    </row>
    <row r="686" spans="1:11" ht="12.75">
      <c r="A686" s="96"/>
      <c r="B686" s="301"/>
      <c r="C686" s="199"/>
      <c r="E686" s="96"/>
      <c r="F686" s="96"/>
      <c r="J686" s="96"/>
      <c r="K686" s="96"/>
    </row>
    <row r="687" spans="1:11" ht="12.75">
      <c r="A687" s="96"/>
      <c r="B687" s="301"/>
      <c r="C687" s="199"/>
      <c r="E687" s="96"/>
      <c r="F687" s="96"/>
      <c r="J687" s="96"/>
      <c r="K687" s="96"/>
    </row>
    <row r="688" spans="1:11" ht="12.75">
      <c r="A688" s="96"/>
      <c r="B688" s="301"/>
      <c r="C688" s="199"/>
      <c r="E688" s="96"/>
      <c r="F688" s="96"/>
      <c r="J688" s="96"/>
      <c r="K688" s="96"/>
    </row>
    <row r="689" spans="1:11" ht="12.75">
      <c r="A689" s="96"/>
      <c r="B689" s="301"/>
      <c r="C689" s="199"/>
      <c r="E689" s="96"/>
      <c r="F689" s="96"/>
      <c r="J689" s="96"/>
      <c r="K689" s="96"/>
    </row>
    <row r="690" spans="1:11" ht="12.75">
      <c r="A690" s="96"/>
      <c r="B690" s="301"/>
      <c r="C690" s="199"/>
      <c r="E690" s="96"/>
      <c r="F690" s="96"/>
      <c r="J690" s="96"/>
      <c r="K690" s="96"/>
    </row>
    <row r="691" spans="1:11" ht="12.75">
      <c r="A691" s="96"/>
      <c r="B691" s="301"/>
      <c r="C691" s="199"/>
      <c r="E691" s="96"/>
      <c r="F691" s="96"/>
      <c r="J691" s="96"/>
      <c r="K691" s="96"/>
    </row>
    <row r="692" spans="1:11" ht="12.75">
      <c r="A692" s="96"/>
      <c r="B692" s="301"/>
      <c r="C692" s="199"/>
      <c r="E692" s="96"/>
      <c r="F692" s="96"/>
      <c r="J692" s="96"/>
      <c r="K692" s="96"/>
    </row>
    <row r="693" spans="1:11" ht="12.75">
      <c r="A693" s="96"/>
      <c r="B693" s="301"/>
      <c r="C693" s="199"/>
      <c r="E693" s="96"/>
      <c r="F693" s="96"/>
      <c r="J693" s="96"/>
      <c r="K693" s="96"/>
    </row>
    <row r="694" spans="1:11" ht="12.75">
      <c r="A694" s="96"/>
      <c r="B694" s="301"/>
      <c r="C694" s="199"/>
      <c r="E694" s="96"/>
      <c r="F694" s="96"/>
      <c r="J694" s="96"/>
      <c r="K694" s="96"/>
    </row>
    <row r="695" spans="1:11" ht="12.75">
      <c r="A695" s="96"/>
      <c r="B695" s="301"/>
      <c r="C695" s="199"/>
      <c r="E695" s="96"/>
      <c r="F695" s="96"/>
      <c r="J695" s="96"/>
      <c r="K695" s="96"/>
    </row>
    <row r="696" spans="1:11" ht="12.75">
      <c r="A696" s="96"/>
      <c r="B696" s="301"/>
      <c r="C696" s="199"/>
      <c r="E696" s="96"/>
      <c r="F696" s="96"/>
      <c r="J696" s="96"/>
      <c r="K696" s="96"/>
    </row>
    <row r="697" spans="1:11" ht="12.75">
      <c r="A697" s="96"/>
      <c r="B697" s="301"/>
      <c r="C697" s="199"/>
      <c r="E697" s="96"/>
      <c r="F697" s="96"/>
      <c r="J697" s="96"/>
      <c r="K697" s="96"/>
    </row>
    <row r="698" spans="1:11" ht="12.75">
      <c r="A698" s="96"/>
      <c r="B698" s="301"/>
      <c r="C698" s="199"/>
      <c r="E698" s="96"/>
      <c r="F698" s="96"/>
      <c r="J698" s="96"/>
      <c r="K698" s="96"/>
    </row>
    <row r="699" spans="1:11" ht="12.75">
      <c r="A699" s="96"/>
      <c r="B699" s="301"/>
      <c r="C699" s="199"/>
      <c r="E699" s="96"/>
      <c r="F699" s="96"/>
      <c r="J699" s="96"/>
      <c r="K699" s="96"/>
    </row>
    <row r="700" spans="1:11" ht="12.75">
      <c r="A700" s="96"/>
      <c r="B700" s="301"/>
      <c r="C700" s="199"/>
      <c r="E700" s="96"/>
      <c r="F700" s="96"/>
      <c r="J700" s="96"/>
      <c r="K700" s="96"/>
    </row>
    <row r="701" spans="1:11" ht="12.75">
      <c r="A701" s="96"/>
      <c r="B701" s="301"/>
      <c r="C701" s="199"/>
      <c r="E701" s="96"/>
      <c r="F701" s="96"/>
      <c r="J701" s="96"/>
      <c r="K701" s="96"/>
    </row>
    <row r="702" spans="1:11" ht="12.75">
      <c r="A702" s="96"/>
      <c r="B702" s="301"/>
      <c r="C702" s="199"/>
      <c r="E702" s="96"/>
      <c r="F702" s="96"/>
      <c r="J702" s="96"/>
      <c r="K702" s="96"/>
    </row>
    <row r="703" spans="1:11" ht="12.75">
      <c r="A703" s="96"/>
      <c r="B703" s="301"/>
      <c r="C703" s="199"/>
      <c r="E703" s="96"/>
      <c r="F703" s="96"/>
      <c r="J703" s="96"/>
      <c r="K703" s="96"/>
    </row>
    <row r="704" spans="1:11" ht="12.75">
      <c r="A704" s="96"/>
      <c r="B704" s="301"/>
      <c r="C704" s="199"/>
      <c r="E704" s="96"/>
      <c r="F704" s="96"/>
      <c r="J704" s="96"/>
      <c r="K704" s="96"/>
    </row>
    <row r="705" spans="1:11" ht="12.75">
      <c r="A705" s="96"/>
      <c r="B705" s="301"/>
      <c r="C705" s="199"/>
      <c r="E705" s="96"/>
      <c r="F705" s="96"/>
      <c r="J705" s="96"/>
      <c r="K705" s="96"/>
    </row>
    <row r="706" spans="1:11" ht="12.75">
      <c r="A706" s="96"/>
      <c r="B706" s="301"/>
      <c r="C706" s="199"/>
      <c r="E706" s="96"/>
      <c r="F706" s="96"/>
      <c r="J706" s="96"/>
      <c r="K706" s="96"/>
    </row>
    <row r="707" spans="1:11" ht="12.75">
      <c r="A707" s="96"/>
      <c r="B707" s="301"/>
      <c r="C707" s="199"/>
      <c r="E707" s="96"/>
      <c r="F707" s="96"/>
      <c r="J707" s="96"/>
      <c r="K707" s="96"/>
    </row>
    <row r="708" spans="1:11" ht="12.75">
      <c r="A708" s="96"/>
      <c r="B708" s="301"/>
      <c r="C708" s="199"/>
      <c r="E708" s="96"/>
      <c r="F708" s="96"/>
      <c r="J708" s="96"/>
      <c r="K708" s="96"/>
    </row>
    <row r="709" spans="1:11" ht="12.75">
      <c r="A709" s="96"/>
      <c r="B709" s="301"/>
      <c r="C709" s="199"/>
      <c r="E709" s="96"/>
      <c r="F709" s="96"/>
      <c r="J709" s="96"/>
      <c r="K709" s="96"/>
    </row>
    <row r="710" spans="1:11" ht="12.75">
      <c r="A710" s="96"/>
      <c r="B710" s="301"/>
      <c r="C710" s="199"/>
      <c r="E710" s="96"/>
      <c r="F710" s="96"/>
      <c r="J710" s="96"/>
      <c r="K710" s="96"/>
    </row>
    <row r="711" spans="1:11" ht="12.75">
      <c r="A711" s="96"/>
      <c r="B711" s="301"/>
      <c r="C711" s="199"/>
      <c r="E711" s="96"/>
      <c r="F711" s="96"/>
      <c r="J711" s="96"/>
      <c r="K711" s="96"/>
    </row>
    <row r="712" spans="1:11" ht="12.75">
      <c r="A712" s="96"/>
      <c r="B712" s="301"/>
      <c r="C712" s="199"/>
      <c r="E712" s="96"/>
      <c r="F712" s="96"/>
      <c r="J712" s="96"/>
      <c r="K712" s="96"/>
    </row>
    <row r="713" spans="1:11" ht="12.75">
      <c r="A713" s="96"/>
      <c r="B713" s="301"/>
      <c r="C713" s="199"/>
      <c r="E713" s="96"/>
      <c r="F713" s="96"/>
      <c r="J713" s="96"/>
      <c r="K713" s="96"/>
    </row>
    <row r="714" spans="1:11" ht="12.75">
      <c r="A714" s="96"/>
      <c r="B714" s="301"/>
      <c r="C714" s="199"/>
      <c r="E714" s="96"/>
      <c r="F714" s="96"/>
      <c r="J714" s="96"/>
      <c r="K714" s="96"/>
    </row>
    <row r="715" spans="1:11" ht="12.75">
      <c r="A715" s="96"/>
      <c r="B715" s="301"/>
      <c r="C715" s="199"/>
      <c r="E715" s="96"/>
      <c r="F715" s="96"/>
      <c r="J715" s="96"/>
      <c r="K715" s="96"/>
    </row>
    <row r="716" spans="1:11" ht="12.75">
      <c r="A716" s="96"/>
      <c r="B716" s="301"/>
      <c r="C716" s="199"/>
      <c r="E716" s="96"/>
      <c r="F716" s="96"/>
      <c r="J716" s="96"/>
      <c r="K716" s="96"/>
    </row>
    <row r="717" spans="1:11" ht="12.75">
      <c r="A717" s="96"/>
      <c r="B717" s="301"/>
      <c r="C717" s="199"/>
      <c r="E717" s="96"/>
      <c r="F717" s="96"/>
      <c r="J717" s="96"/>
      <c r="K717" s="96"/>
    </row>
    <row r="718" spans="1:11" ht="12.75">
      <c r="A718" s="96"/>
      <c r="B718" s="301"/>
      <c r="C718" s="199"/>
      <c r="E718" s="96"/>
      <c r="F718" s="96"/>
      <c r="J718" s="96"/>
      <c r="K718" s="96"/>
    </row>
    <row r="719" spans="1:11" ht="12.75">
      <c r="A719" s="96"/>
      <c r="B719" s="301"/>
      <c r="C719" s="199"/>
      <c r="E719" s="96"/>
      <c r="F719" s="96"/>
      <c r="J719" s="96"/>
      <c r="K719" s="96"/>
    </row>
    <row r="720" spans="1:11" ht="12.75">
      <c r="A720" s="96"/>
      <c r="B720" s="301"/>
      <c r="C720" s="199"/>
      <c r="E720" s="96"/>
      <c r="F720" s="96"/>
      <c r="J720" s="96"/>
      <c r="K720" s="96"/>
    </row>
    <row r="721" spans="1:11" ht="12.75">
      <c r="A721" s="96"/>
      <c r="B721" s="301"/>
      <c r="C721" s="199"/>
      <c r="E721" s="96"/>
      <c r="F721" s="96"/>
      <c r="J721" s="96"/>
      <c r="K721" s="96"/>
    </row>
    <row r="722" spans="1:11" ht="12.75">
      <c r="A722" s="96"/>
      <c r="B722" s="301"/>
      <c r="C722" s="199"/>
      <c r="E722" s="96"/>
      <c r="F722" s="96"/>
      <c r="J722" s="96"/>
      <c r="K722" s="96"/>
    </row>
    <row r="723" spans="1:11" ht="12.75">
      <c r="A723" s="96"/>
      <c r="B723" s="301"/>
      <c r="C723" s="199"/>
      <c r="E723" s="96"/>
      <c r="F723" s="96"/>
      <c r="J723" s="96"/>
      <c r="K723" s="96"/>
    </row>
    <row r="724" spans="1:11" ht="12.75">
      <c r="A724" s="96"/>
      <c r="B724" s="301"/>
      <c r="C724" s="199"/>
      <c r="E724" s="96"/>
      <c r="F724" s="96"/>
      <c r="J724" s="96"/>
      <c r="K724" s="96"/>
    </row>
    <row r="725" spans="1:11" ht="12.75">
      <c r="A725" s="96"/>
      <c r="B725" s="301"/>
      <c r="C725" s="199"/>
      <c r="E725" s="96"/>
      <c r="F725" s="96"/>
      <c r="J725" s="96"/>
      <c r="K725" s="96"/>
    </row>
    <row r="726" spans="1:11" ht="12.75">
      <c r="A726" s="96"/>
      <c r="B726" s="301"/>
      <c r="C726" s="199"/>
      <c r="E726" s="96"/>
      <c r="F726" s="96"/>
      <c r="J726" s="96"/>
      <c r="K726" s="96"/>
    </row>
    <row r="727" spans="1:11" ht="12.75">
      <c r="A727" s="96"/>
      <c r="B727" s="301"/>
      <c r="C727" s="199"/>
      <c r="E727" s="96"/>
      <c r="F727" s="96"/>
      <c r="J727" s="96"/>
      <c r="K727" s="96"/>
    </row>
    <row r="728" spans="1:11" ht="12.75">
      <c r="A728" s="96"/>
      <c r="B728" s="301"/>
      <c r="C728" s="199"/>
      <c r="E728" s="96"/>
      <c r="F728" s="96"/>
      <c r="J728" s="96"/>
      <c r="K728" s="96"/>
    </row>
    <row r="729" spans="1:11" ht="12.75">
      <c r="A729" s="96"/>
      <c r="B729" s="301"/>
      <c r="C729" s="199"/>
      <c r="E729" s="96"/>
      <c r="F729" s="96"/>
      <c r="J729" s="96"/>
      <c r="K729" s="96"/>
    </row>
    <row r="730" spans="1:11" ht="12.75">
      <c r="A730" s="96"/>
      <c r="B730" s="301"/>
      <c r="C730" s="199"/>
      <c r="E730" s="96"/>
      <c r="F730" s="96"/>
      <c r="J730" s="96"/>
      <c r="K730" s="96"/>
    </row>
    <row r="731" spans="1:11" ht="12.75">
      <c r="A731" s="96"/>
      <c r="B731" s="301"/>
      <c r="C731" s="199"/>
      <c r="E731" s="96"/>
      <c r="F731" s="96"/>
      <c r="J731" s="96"/>
      <c r="K731" s="96"/>
    </row>
    <row r="732" spans="1:11" ht="12.75">
      <c r="A732" s="96"/>
      <c r="B732" s="301"/>
      <c r="C732" s="199"/>
      <c r="E732" s="96"/>
      <c r="F732" s="96"/>
      <c r="J732" s="96"/>
      <c r="K732" s="96"/>
    </row>
    <row r="733" spans="1:11" ht="12.75">
      <c r="A733" s="96"/>
      <c r="B733" s="301"/>
      <c r="C733" s="199"/>
      <c r="E733" s="96"/>
      <c r="F733" s="96"/>
      <c r="J733" s="96"/>
      <c r="K733" s="96"/>
    </row>
    <row r="734" spans="1:11" ht="12.75">
      <c r="A734" s="96"/>
      <c r="B734" s="301"/>
      <c r="C734" s="199"/>
      <c r="E734" s="96"/>
      <c r="F734" s="96"/>
      <c r="J734" s="96"/>
      <c r="K734" s="96"/>
    </row>
    <row r="735" spans="1:11" ht="12.75">
      <c r="A735" s="96"/>
      <c r="B735" s="301"/>
      <c r="C735" s="199"/>
      <c r="E735" s="96"/>
      <c r="F735" s="96"/>
      <c r="J735" s="96"/>
      <c r="K735" s="96"/>
    </row>
    <row r="736" spans="1:11" ht="12.75">
      <c r="A736" s="96"/>
      <c r="B736" s="301"/>
      <c r="C736" s="199"/>
      <c r="E736" s="96"/>
      <c r="F736" s="96"/>
      <c r="J736" s="96"/>
      <c r="K736" s="96"/>
    </row>
    <row r="737" spans="1:11" ht="12.75">
      <c r="A737" s="96"/>
      <c r="B737" s="301"/>
      <c r="C737" s="199"/>
      <c r="E737" s="96"/>
      <c r="F737" s="96"/>
      <c r="J737" s="96"/>
      <c r="K737" s="96"/>
    </row>
    <row r="738" spans="1:11" ht="12.75">
      <c r="A738" s="96"/>
      <c r="B738" s="301"/>
      <c r="C738" s="199"/>
      <c r="E738" s="96"/>
      <c r="F738" s="96"/>
      <c r="J738" s="96"/>
      <c r="K738" s="96"/>
    </row>
    <row r="739" spans="1:11" ht="12.75">
      <c r="A739" s="96"/>
      <c r="B739" s="301"/>
      <c r="C739" s="199"/>
      <c r="E739" s="96"/>
      <c r="F739" s="96"/>
      <c r="J739" s="96"/>
      <c r="K739" s="96"/>
    </row>
    <row r="740" spans="1:11" ht="12.75">
      <c r="A740" s="96"/>
      <c r="B740" s="301"/>
      <c r="C740" s="199"/>
      <c r="E740" s="96"/>
      <c r="F740" s="96"/>
      <c r="J740" s="96"/>
      <c r="K740" s="96"/>
    </row>
    <row r="741" spans="1:11" ht="12.75">
      <c r="A741" s="96"/>
      <c r="B741" s="301"/>
      <c r="C741" s="199"/>
      <c r="E741" s="96"/>
      <c r="F741" s="96"/>
      <c r="J741" s="96"/>
      <c r="K741" s="96"/>
    </row>
    <row r="742" spans="1:11" ht="12.75">
      <c r="A742" s="96"/>
      <c r="B742" s="301"/>
      <c r="C742" s="199"/>
      <c r="E742" s="96"/>
      <c r="F742" s="96"/>
      <c r="J742" s="96"/>
      <c r="K742" s="96"/>
    </row>
    <row r="743" spans="1:11" ht="12.75">
      <c r="A743" s="96"/>
      <c r="B743" s="301"/>
      <c r="C743" s="199"/>
      <c r="E743" s="96"/>
      <c r="F743" s="96"/>
      <c r="J743" s="96"/>
      <c r="K743" s="96"/>
    </row>
    <row r="744" spans="1:11" ht="12.75">
      <c r="A744" s="96"/>
      <c r="B744" s="301"/>
      <c r="C744" s="199"/>
      <c r="E744" s="96"/>
      <c r="F744" s="96"/>
      <c r="J744" s="96"/>
      <c r="K744" s="96"/>
    </row>
    <row r="745" spans="1:11" ht="12.75">
      <c r="A745" s="96"/>
      <c r="B745" s="301"/>
      <c r="C745" s="199"/>
      <c r="E745" s="96"/>
      <c r="F745" s="96"/>
      <c r="J745" s="96"/>
      <c r="K745" s="96"/>
    </row>
    <row r="746" spans="1:11" ht="12.75">
      <c r="A746" s="96"/>
      <c r="B746" s="301"/>
      <c r="C746" s="199"/>
      <c r="E746" s="96"/>
      <c r="F746" s="96"/>
      <c r="J746" s="96"/>
      <c r="K746" s="96"/>
    </row>
    <row r="747" spans="1:11" ht="12.75">
      <c r="A747" s="96"/>
      <c r="B747" s="301"/>
      <c r="C747" s="199"/>
      <c r="E747" s="96"/>
      <c r="F747" s="96"/>
      <c r="J747" s="96"/>
      <c r="K747" s="96"/>
    </row>
    <row r="748" spans="1:11" ht="12.75">
      <c r="A748" s="96"/>
      <c r="B748" s="301"/>
      <c r="C748" s="199"/>
      <c r="E748" s="96"/>
      <c r="F748" s="96"/>
      <c r="J748" s="96"/>
      <c r="K748" s="96"/>
    </row>
    <row r="749" spans="1:11" ht="12.75">
      <c r="A749" s="96"/>
      <c r="B749" s="301"/>
      <c r="C749" s="199"/>
      <c r="E749" s="96"/>
      <c r="F749" s="96"/>
      <c r="J749" s="96"/>
      <c r="K749" s="96"/>
    </row>
    <row r="750" spans="1:11" ht="12.75">
      <c r="A750" s="96"/>
      <c r="B750" s="301"/>
      <c r="C750" s="199"/>
      <c r="E750" s="96"/>
      <c r="F750" s="96"/>
      <c r="J750" s="96"/>
      <c r="K750" s="96"/>
    </row>
    <row r="751" spans="1:11" ht="12.75">
      <c r="A751" s="96"/>
      <c r="B751" s="301"/>
      <c r="C751" s="199"/>
      <c r="E751" s="96"/>
      <c r="F751" s="96"/>
      <c r="J751" s="96"/>
      <c r="K751" s="96"/>
    </row>
    <row r="752" spans="1:11" ht="12.75">
      <c r="A752" s="96"/>
      <c r="B752" s="301"/>
      <c r="C752" s="199"/>
      <c r="E752" s="96"/>
      <c r="F752" s="96"/>
      <c r="J752" s="96"/>
      <c r="K752" s="96"/>
    </row>
    <row r="753" spans="1:11" ht="12.75">
      <c r="A753" s="96"/>
      <c r="B753" s="301"/>
      <c r="C753" s="199"/>
      <c r="E753" s="96"/>
      <c r="F753" s="96"/>
      <c r="J753" s="96"/>
      <c r="K753" s="96"/>
    </row>
    <row r="754" spans="1:11" ht="12.75">
      <c r="A754" s="96"/>
      <c r="B754" s="301"/>
      <c r="C754" s="199"/>
      <c r="E754" s="96"/>
      <c r="F754" s="96"/>
      <c r="J754" s="96"/>
      <c r="K754" s="96"/>
    </row>
    <row r="755" spans="1:11" ht="12.75">
      <c r="A755" s="96"/>
      <c r="B755" s="301"/>
      <c r="C755" s="199"/>
      <c r="E755" s="96"/>
      <c r="F755" s="96"/>
      <c r="J755" s="96"/>
      <c r="K755" s="96"/>
    </row>
    <row r="756" spans="1:11" ht="12.75">
      <c r="A756" s="96"/>
      <c r="B756" s="301"/>
      <c r="C756" s="199"/>
      <c r="E756" s="96"/>
      <c r="F756" s="96"/>
      <c r="J756" s="96"/>
      <c r="K756" s="96"/>
    </row>
    <row r="757" spans="1:11" ht="12.75">
      <c r="A757" s="96"/>
      <c r="B757" s="301"/>
      <c r="C757" s="199"/>
      <c r="E757" s="96"/>
      <c r="F757" s="96"/>
      <c r="J757" s="96"/>
      <c r="K757" s="96"/>
    </row>
    <row r="758" spans="1:11" ht="12.75">
      <c r="A758" s="96"/>
      <c r="B758" s="301"/>
      <c r="C758" s="199"/>
      <c r="E758" s="96"/>
      <c r="F758" s="96"/>
      <c r="J758" s="96"/>
      <c r="K758" s="96"/>
    </row>
    <row r="759" spans="1:11" ht="12.75">
      <c r="A759" s="96"/>
      <c r="B759" s="301"/>
      <c r="C759" s="199"/>
      <c r="E759" s="96"/>
      <c r="F759" s="96"/>
      <c r="J759" s="96"/>
      <c r="K759" s="96"/>
    </row>
    <row r="760" spans="1:11" ht="12.75">
      <c r="A760" s="96"/>
      <c r="B760" s="301"/>
      <c r="C760" s="199"/>
      <c r="E760" s="96"/>
      <c r="F760" s="96"/>
      <c r="J760" s="96"/>
      <c r="K760" s="96"/>
    </row>
    <row r="761" spans="1:11" ht="12.75">
      <c r="A761" s="96"/>
      <c r="B761" s="301"/>
      <c r="C761" s="199"/>
      <c r="E761" s="96"/>
      <c r="F761" s="96"/>
      <c r="J761" s="96"/>
      <c r="K761" s="96"/>
    </row>
    <row r="762" spans="1:11" ht="12.75">
      <c r="A762" s="96"/>
      <c r="B762" s="301"/>
      <c r="C762" s="199"/>
      <c r="E762" s="96"/>
      <c r="F762" s="96"/>
      <c r="J762" s="96"/>
      <c r="K762" s="96"/>
    </row>
    <row r="763" spans="1:11" ht="12.75">
      <c r="A763" s="96"/>
      <c r="B763" s="301"/>
      <c r="C763" s="199"/>
      <c r="E763" s="96"/>
      <c r="F763" s="96"/>
      <c r="J763" s="96"/>
      <c r="K763" s="96"/>
    </row>
    <row r="764" spans="1:11" ht="12.75">
      <c r="A764" s="96"/>
      <c r="B764" s="301"/>
      <c r="C764" s="199"/>
      <c r="E764" s="96"/>
      <c r="F764" s="96"/>
      <c r="J764" s="96"/>
      <c r="K764" s="96"/>
    </row>
    <row r="765" spans="1:11" ht="12.75">
      <c r="A765" s="96"/>
      <c r="B765" s="301"/>
      <c r="C765" s="199"/>
      <c r="E765" s="96"/>
      <c r="F765" s="96"/>
      <c r="J765" s="96"/>
      <c r="K765" s="96"/>
    </row>
    <row r="766" spans="1:11" ht="12.75">
      <c r="A766" s="96"/>
      <c r="B766" s="301"/>
      <c r="C766" s="199"/>
      <c r="E766" s="96"/>
      <c r="F766" s="96"/>
      <c r="J766" s="96"/>
      <c r="K766" s="96"/>
    </row>
    <row r="767" spans="1:11" ht="12.75">
      <c r="A767" s="96"/>
      <c r="B767" s="301"/>
      <c r="C767" s="199"/>
      <c r="E767" s="96"/>
      <c r="F767" s="96"/>
      <c r="J767" s="96"/>
      <c r="K767" s="96"/>
    </row>
    <row r="768" spans="1:11" ht="12.75">
      <c r="A768" s="96"/>
      <c r="B768" s="301"/>
      <c r="C768" s="199"/>
      <c r="E768" s="96"/>
      <c r="F768" s="96"/>
      <c r="J768" s="96"/>
      <c r="K768" s="96"/>
    </row>
    <row r="769" spans="1:11" ht="12.75">
      <c r="A769" s="96"/>
      <c r="B769" s="301"/>
      <c r="C769" s="199"/>
      <c r="E769" s="96"/>
      <c r="F769" s="96"/>
      <c r="J769" s="96"/>
      <c r="K769" s="96"/>
    </row>
    <row r="770" spans="1:11" ht="12.75">
      <c r="A770" s="96"/>
      <c r="B770" s="301"/>
      <c r="C770" s="199"/>
      <c r="E770" s="96"/>
      <c r="F770" s="96"/>
      <c r="J770" s="96"/>
      <c r="K770" s="96"/>
    </row>
    <row r="771" spans="1:11" ht="12.75">
      <c r="A771" s="96"/>
      <c r="B771" s="301"/>
      <c r="C771" s="199"/>
      <c r="E771" s="96"/>
      <c r="F771" s="96"/>
      <c r="J771" s="96"/>
      <c r="K771" s="96"/>
    </row>
    <row r="772" spans="1:11" ht="12.75">
      <c r="A772" s="96"/>
      <c r="B772" s="301"/>
      <c r="C772" s="199"/>
      <c r="E772" s="96"/>
      <c r="F772" s="96"/>
      <c r="J772" s="96"/>
      <c r="K772" s="96"/>
    </row>
    <row r="773" spans="1:11" ht="12.75">
      <c r="A773" s="96"/>
      <c r="B773" s="301"/>
      <c r="C773" s="199"/>
      <c r="E773" s="96"/>
      <c r="F773" s="96"/>
      <c r="J773" s="96"/>
      <c r="K773" s="96"/>
    </row>
    <row r="774" spans="1:11" ht="12.75">
      <c r="A774" s="96"/>
      <c r="B774" s="301"/>
      <c r="C774" s="199"/>
      <c r="E774" s="96"/>
      <c r="F774" s="96"/>
      <c r="J774" s="96"/>
      <c r="K774" s="96"/>
    </row>
    <row r="775" spans="1:11" ht="12.75">
      <c r="A775" s="96"/>
      <c r="B775" s="301"/>
      <c r="C775" s="199"/>
      <c r="E775" s="96"/>
      <c r="F775" s="96"/>
      <c r="J775" s="96"/>
      <c r="K775" s="96"/>
    </row>
    <row r="776" spans="1:11" ht="12.75">
      <c r="A776" s="96"/>
      <c r="B776" s="301"/>
      <c r="C776" s="199"/>
      <c r="E776" s="96"/>
      <c r="F776" s="96"/>
      <c r="J776" s="96"/>
      <c r="K776" s="96"/>
    </row>
    <row r="777" spans="1:11" ht="12.75">
      <c r="A777" s="96"/>
      <c r="B777" s="301"/>
      <c r="C777" s="199"/>
      <c r="E777" s="96"/>
      <c r="F777" s="96"/>
      <c r="J777" s="96"/>
      <c r="K777" s="96"/>
    </row>
    <row r="778" spans="1:11" ht="12.75">
      <c r="A778" s="96"/>
      <c r="B778" s="301"/>
      <c r="C778" s="199"/>
      <c r="E778" s="96"/>
      <c r="F778" s="96"/>
      <c r="J778" s="96"/>
      <c r="K778" s="96"/>
    </row>
    <row r="779" spans="1:11" ht="12.75">
      <c r="A779" s="96"/>
      <c r="B779" s="301"/>
      <c r="C779" s="199"/>
      <c r="E779" s="96"/>
      <c r="F779" s="96"/>
      <c r="J779" s="96"/>
      <c r="K779" s="96"/>
    </row>
    <row r="780" spans="1:11" ht="12.75">
      <c r="A780" s="96"/>
      <c r="B780" s="301"/>
      <c r="C780" s="199"/>
      <c r="E780" s="96"/>
      <c r="F780" s="96"/>
      <c r="J780" s="96"/>
      <c r="K780" s="96"/>
    </row>
    <row r="781" spans="1:11" ht="12.75">
      <c r="A781" s="96"/>
      <c r="B781" s="301"/>
      <c r="C781" s="199"/>
      <c r="E781" s="96"/>
      <c r="F781" s="96"/>
      <c r="J781" s="96"/>
      <c r="K781" s="96"/>
    </row>
    <row r="782" spans="1:11" ht="12.75">
      <c r="A782" s="96"/>
      <c r="B782" s="301"/>
      <c r="C782" s="199"/>
      <c r="E782" s="96"/>
      <c r="F782" s="96"/>
      <c r="J782" s="96"/>
      <c r="K782" s="96"/>
    </row>
    <row r="783" spans="1:11" ht="12.75">
      <c r="A783" s="96"/>
      <c r="B783" s="301"/>
      <c r="C783" s="199"/>
      <c r="E783" s="96"/>
      <c r="F783" s="96"/>
      <c r="J783" s="96"/>
      <c r="K783" s="96"/>
    </row>
    <row r="784" spans="1:11" ht="12.75">
      <c r="A784" s="96"/>
      <c r="B784" s="301"/>
      <c r="C784" s="199"/>
      <c r="E784" s="96"/>
      <c r="F784" s="96"/>
      <c r="J784" s="96"/>
      <c r="K784" s="96"/>
    </row>
    <row r="785" spans="1:11" ht="12.75">
      <c r="A785" s="96"/>
      <c r="B785" s="301"/>
      <c r="C785" s="199"/>
      <c r="E785" s="96"/>
      <c r="F785" s="96"/>
      <c r="J785" s="96"/>
      <c r="K785" s="96"/>
    </row>
    <row r="786" spans="1:11" ht="12.75">
      <c r="A786" s="96"/>
      <c r="B786" s="301"/>
      <c r="C786" s="199"/>
      <c r="E786" s="96"/>
      <c r="F786" s="96"/>
      <c r="J786" s="96"/>
      <c r="K786" s="96"/>
    </row>
    <row r="787" spans="1:11" ht="12.75">
      <c r="A787" s="96"/>
      <c r="B787" s="301"/>
      <c r="C787" s="199"/>
      <c r="E787" s="96"/>
      <c r="F787" s="96"/>
      <c r="J787" s="96"/>
      <c r="K787" s="96"/>
    </row>
    <row r="788" spans="1:11" ht="12.75">
      <c r="A788" s="96"/>
      <c r="B788" s="301"/>
      <c r="C788" s="199"/>
      <c r="E788" s="96"/>
      <c r="F788" s="96"/>
      <c r="J788" s="96"/>
      <c r="K788" s="96"/>
    </row>
    <row r="789" spans="1:11" ht="12.75">
      <c r="A789" s="96"/>
      <c r="B789" s="301"/>
      <c r="C789" s="199"/>
      <c r="E789" s="96"/>
      <c r="F789" s="96"/>
      <c r="J789" s="96"/>
      <c r="K789" s="96"/>
    </row>
    <row r="790" spans="1:11" ht="12.75">
      <c r="A790" s="96"/>
      <c r="B790" s="301"/>
      <c r="C790" s="199"/>
      <c r="E790" s="96"/>
      <c r="F790" s="96"/>
      <c r="J790" s="96"/>
      <c r="K790" s="96"/>
    </row>
    <row r="791" spans="1:11" ht="12.75">
      <c r="A791" s="96"/>
      <c r="B791" s="301"/>
      <c r="C791" s="199"/>
      <c r="E791" s="96"/>
      <c r="F791" s="96"/>
      <c r="J791" s="96"/>
      <c r="K791" s="96"/>
    </row>
    <row r="792" spans="1:11" ht="12.75">
      <c r="A792" s="96"/>
      <c r="B792" s="301"/>
      <c r="C792" s="199"/>
      <c r="E792" s="96"/>
      <c r="F792" s="96"/>
      <c r="J792" s="96"/>
      <c r="K792" s="96"/>
    </row>
    <row r="793" spans="1:11" ht="12.75">
      <c r="A793" s="96"/>
      <c r="B793" s="301"/>
      <c r="C793" s="199"/>
      <c r="E793" s="96"/>
      <c r="F793" s="96"/>
      <c r="J793" s="96"/>
      <c r="K793" s="96"/>
    </row>
    <row r="794" spans="1:11" ht="12.75">
      <c r="A794" s="96"/>
      <c r="B794" s="301"/>
      <c r="C794" s="199"/>
      <c r="E794" s="96"/>
      <c r="F794" s="96"/>
      <c r="J794" s="96"/>
      <c r="K794" s="96"/>
    </row>
    <row r="795" spans="1:11" ht="12.75">
      <c r="A795" s="96"/>
      <c r="B795" s="301"/>
      <c r="C795" s="199"/>
      <c r="E795" s="96"/>
      <c r="F795" s="96"/>
      <c r="J795" s="96"/>
      <c r="K795" s="96"/>
    </row>
    <row r="796" spans="1:11" ht="12.75">
      <c r="A796" s="96"/>
      <c r="B796" s="301"/>
      <c r="C796" s="199"/>
      <c r="E796" s="96"/>
      <c r="F796" s="96"/>
      <c r="J796" s="96"/>
      <c r="K796" s="96"/>
    </row>
    <row r="797" spans="1:11" ht="12.75">
      <c r="A797" s="96"/>
      <c r="B797" s="301"/>
      <c r="C797" s="199"/>
      <c r="E797" s="96"/>
      <c r="F797" s="96"/>
      <c r="J797" s="96"/>
      <c r="K797" s="96"/>
    </row>
    <row r="798" spans="1:11" ht="12.75">
      <c r="A798" s="96"/>
      <c r="B798" s="301"/>
      <c r="C798" s="199"/>
      <c r="E798" s="96"/>
      <c r="F798" s="96"/>
      <c r="J798" s="96"/>
      <c r="K798" s="96"/>
    </row>
    <row r="799" spans="1:11" ht="12.75">
      <c r="A799" s="96"/>
      <c r="B799" s="301"/>
      <c r="C799" s="199"/>
      <c r="E799" s="96"/>
      <c r="F799" s="96"/>
      <c r="J799" s="96"/>
      <c r="K799" s="96"/>
    </row>
    <row r="800" spans="1:11" ht="12.75">
      <c r="A800" s="96"/>
      <c r="B800" s="301"/>
      <c r="C800" s="199"/>
      <c r="E800" s="96"/>
      <c r="F800" s="96"/>
      <c r="J800" s="96"/>
      <c r="K800" s="96"/>
    </row>
    <row r="801" spans="1:11" ht="12.75">
      <c r="A801" s="96"/>
      <c r="B801" s="301"/>
      <c r="C801" s="199"/>
      <c r="E801" s="96"/>
      <c r="F801" s="96"/>
      <c r="J801" s="96"/>
      <c r="K801" s="96"/>
    </row>
    <row r="802" spans="1:11" ht="12.75">
      <c r="A802" s="96"/>
      <c r="B802" s="301"/>
      <c r="C802" s="199"/>
      <c r="E802" s="96"/>
      <c r="F802" s="96"/>
      <c r="J802" s="96"/>
      <c r="K802" s="96"/>
    </row>
    <row r="803" spans="1:11" ht="12.75">
      <c r="A803" s="96"/>
      <c r="B803" s="301"/>
      <c r="C803" s="199"/>
      <c r="E803" s="96"/>
      <c r="F803" s="96"/>
      <c r="J803" s="96"/>
      <c r="K803" s="96"/>
    </row>
    <row r="804" spans="1:11" ht="12.75">
      <c r="A804" s="96"/>
      <c r="B804" s="301"/>
      <c r="C804" s="199"/>
      <c r="E804" s="96"/>
      <c r="F804" s="96"/>
      <c r="J804" s="96"/>
      <c r="K804" s="96"/>
    </row>
    <row r="805" spans="1:11" ht="12.75">
      <c r="A805" s="96"/>
      <c r="B805" s="301"/>
      <c r="C805" s="199"/>
      <c r="E805" s="96"/>
      <c r="F805" s="96"/>
      <c r="J805" s="96"/>
      <c r="K805" s="96"/>
    </row>
    <row r="806" spans="1:11" ht="12.75">
      <c r="A806" s="96"/>
      <c r="B806" s="301"/>
      <c r="C806" s="199"/>
      <c r="E806" s="96"/>
      <c r="F806" s="96"/>
      <c r="J806" s="96"/>
      <c r="K806" s="96"/>
    </row>
    <row r="807" spans="1:11" ht="12.75">
      <c r="A807" s="96"/>
      <c r="B807" s="301"/>
      <c r="C807" s="199"/>
      <c r="E807" s="96"/>
      <c r="F807" s="96"/>
      <c r="J807" s="96"/>
      <c r="K807" s="96"/>
    </row>
    <row r="808" spans="1:11" ht="12.75">
      <c r="A808" s="96"/>
      <c r="B808" s="301"/>
      <c r="C808" s="199"/>
      <c r="E808" s="96"/>
      <c r="F808" s="96"/>
      <c r="J808" s="96"/>
      <c r="K808" s="96"/>
    </row>
    <row r="809" spans="1:11" ht="12.75">
      <c r="A809" s="96"/>
      <c r="B809" s="301"/>
      <c r="C809" s="199"/>
      <c r="E809" s="96"/>
      <c r="F809" s="96"/>
      <c r="J809" s="96"/>
      <c r="K809" s="96"/>
    </row>
    <row r="810" spans="1:11" ht="12.75">
      <c r="A810" s="96"/>
      <c r="B810" s="301"/>
      <c r="C810" s="199"/>
      <c r="E810" s="96"/>
      <c r="F810" s="96"/>
      <c r="J810" s="96"/>
      <c r="K810" s="96"/>
    </row>
    <row r="811" spans="1:11" ht="12.75">
      <c r="A811" s="96"/>
      <c r="B811" s="301"/>
      <c r="C811" s="199"/>
      <c r="E811" s="96"/>
      <c r="F811" s="96"/>
      <c r="J811" s="96"/>
      <c r="K811" s="96"/>
    </row>
    <row r="812" spans="1:11" ht="12.75">
      <c r="A812" s="96"/>
      <c r="B812" s="301"/>
      <c r="C812" s="199"/>
      <c r="E812" s="96"/>
      <c r="F812" s="96"/>
      <c r="J812" s="96"/>
      <c r="K812" s="96"/>
    </row>
    <row r="813" spans="1:11" ht="12.75">
      <c r="A813" s="96"/>
      <c r="B813" s="301"/>
      <c r="C813" s="199"/>
      <c r="E813" s="96"/>
      <c r="F813" s="96"/>
      <c r="J813" s="96"/>
      <c r="K813" s="96"/>
    </row>
    <row r="814" spans="1:11" ht="12.75">
      <c r="A814" s="96"/>
      <c r="B814" s="301"/>
      <c r="C814" s="199"/>
      <c r="E814" s="96"/>
      <c r="F814" s="96"/>
      <c r="J814" s="96"/>
      <c r="K814" s="96"/>
    </row>
    <row r="815" spans="1:11" ht="12.75">
      <c r="A815" s="96"/>
      <c r="B815" s="301"/>
      <c r="C815" s="199"/>
      <c r="E815" s="96"/>
      <c r="F815" s="96"/>
      <c r="J815" s="96"/>
      <c r="K815" s="96"/>
    </row>
    <row r="816" spans="1:11" ht="12.75">
      <c r="A816" s="96"/>
      <c r="B816" s="301"/>
      <c r="C816" s="199"/>
      <c r="E816" s="96"/>
      <c r="F816" s="96"/>
      <c r="J816" s="96"/>
      <c r="K816" s="96"/>
    </row>
    <row r="817" spans="1:11" ht="12.75">
      <c r="A817" s="96"/>
      <c r="B817" s="301"/>
      <c r="C817" s="199"/>
      <c r="E817" s="96"/>
      <c r="F817" s="96"/>
      <c r="J817" s="96"/>
      <c r="K817" s="96"/>
    </row>
    <row r="818" spans="1:11" ht="12.75">
      <c r="A818" s="96"/>
      <c r="B818" s="301"/>
      <c r="C818" s="199"/>
      <c r="E818" s="96"/>
      <c r="F818" s="96"/>
      <c r="J818" s="96"/>
      <c r="K818" s="96"/>
    </row>
    <row r="819" spans="1:11" ht="12.75">
      <c r="A819" s="96"/>
      <c r="B819" s="301"/>
      <c r="C819" s="199"/>
      <c r="E819" s="96"/>
      <c r="F819" s="96"/>
      <c r="J819" s="96"/>
      <c r="K819" s="96"/>
    </row>
    <row r="820" spans="1:11" ht="12.75">
      <c r="A820" s="96"/>
      <c r="B820" s="301"/>
      <c r="C820" s="199"/>
      <c r="E820" s="96"/>
      <c r="F820" s="96"/>
      <c r="J820" s="96"/>
      <c r="K820" s="96"/>
    </row>
    <row r="821" spans="1:11" ht="12.75">
      <c r="A821" s="96"/>
      <c r="B821" s="301"/>
      <c r="C821" s="199"/>
      <c r="E821" s="96"/>
      <c r="F821" s="96"/>
      <c r="J821" s="96"/>
      <c r="K821" s="96"/>
    </row>
    <row r="822" spans="1:11" ht="12.75">
      <c r="A822" s="96"/>
      <c r="B822" s="301"/>
      <c r="C822" s="199"/>
      <c r="E822" s="96"/>
      <c r="F822" s="96"/>
      <c r="J822" s="96"/>
      <c r="K822" s="96"/>
    </row>
    <row r="823" spans="1:11" ht="12.75">
      <c r="A823" s="96"/>
      <c r="B823" s="301"/>
      <c r="C823" s="199"/>
      <c r="E823" s="96"/>
      <c r="F823" s="96"/>
      <c r="J823" s="96"/>
      <c r="K823" s="96"/>
    </row>
    <row r="824" spans="1:11" ht="12.75">
      <c r="A824" s="96"/>
      <c r="B824" s="301"/>
      <c r="C824" s="199"/>
      <c r="E824" s="96"/>
      <c r="F824" s="96"/>
      <c r="J824" s="96"/>
      <c r="K824" s="96"/>
    </row>
    <row r="825" spans="1:11" ht="12.75">
      <c r="A825" s="96"/>
      <c r="B825" s="301"/>
      <c r="C825" s="199"/>
      <c r="E825" s="96"/>
      <c r="F825" s="96"/>
      <c r="J825" s="96"/>
      <c r="K825" s="96"/>
    </row>
    <row r="826" spans="1:11" ht="12.75">
      <c r="A826" s="96"/>
      <c r="B826" s="301"/>
      <c r="C826" s="199"/>
      <c r="E826" s="96"/>
      <c r="F826" s="96"/>
      <c r="J826" s="96"/>
      <c r="K826" s="96"/>
    </row>
    <row r="827" spans="1:11" ht="12.75">
      <c r="A827" s="96"/>
      <c r="B827" s="301"/>
      <c r="C827" s="199"/>
      <c r="E827" s="96"/>
      <c r="F827" s="96"/>
      <c r="J827" s="96"/>
      <c r="K827" s="96"/>
    </row>
    <row r="828" spans="1:11" ht="12.75">
      <c r="A828" s="96"/>
      <c r="B828" s="301"/>
      <c r="C828" s="199"/>
      <c r="E828" s="96"/>
      <c r="F828" s="96"/>
      <c r="J828" s="96"/>
      <c r="K828" s="96"/>
    </row>
    <row r="829" spans="1:11" ht="12.75">
      <c r="A829" s="96"/>
      <c r="B829" s="301"/>
      <c r="C829" s="199"/>
      <c r="E829" s="96"/>
      <c r="F829" s="96"/>
      <c r="J829" s="96"/>
      <c r="K829" s="96"/>
    </row>
    <row r="830" spans="1:11" ht="12.75">
      <c r="A830" s="96"/>
      <c r="B830" s="301"/>
      <c r="C830" s="199"/>
      <c r="E830" s="96"/>
      <c r="F830" s="96"/>
      <c r="J830" s="96"/>
      <c r="K830" s="96"/>
    </row>
    <row r="831" spans="1:11" ht="12.75">
      <c r="A831" s="96"/>
      <c r="B831" s="301"/>
      <c r="C831" s="199"/>
      <c r="E831" s="96"/>
      <c r="F831" s="96"/>
      <c r="J831" s="96"/>
      <c r="K831" s="96"/>
    </row>
    <row r="832" spans="1:11" ht="12.75">
      <c r="A832" s="96"/>
      <c r="B832" s="301"/>
      <c r="C832" s="199"/>
      <c r="E832" s="96"/>
      <c r="F832" s="96"/>
      <c r="J832" s="96"/>
      <c r="K832" s="96"/>
    </row>
    <row r="833" spans="1:11" ht="12.75">
      <c r="A833" s="96"/>
      <c r="B833" s="301"/>
      <c r="C833" s="199"/>
      <c r="E833" s="96"/>
      <c r="F833" s="96"/>
      <c r="J833" s="96"/>
      <c r="K833" s="96"/>
    </row>
    <row r="834" spans="1:11" ht="12.75">
      <c r="A834" s="96"/>
      <c r="B834" s="301"/>
      <c r="C834" s="199"/>
      <c r="E834" s="96"/>
      <c r="F834" s="96"/>
      <c r="J834" s="96"/>
      <c r="K834" s="96"/>
    </row>
    <row r="835" spans="1:11" ht="12.75">
      <c r="A835" s="96"/>
      <c r="B835" s="301"/>
      <c r="C835" s="199"/>
      <c r="E835" s="96"/>
      <c r="F835" s="96"/>
      <c r="J835" s="96"/>
      <c r="K835" s="96"/>
    </row>
    <row r="836" spans="1:11" ht="12.75">
      <c r="A836" s="96"/>
      <c r="B836" s="301"/>
      <c r="C836" s="199"/>
      <c r="E836" s="96"/>
      <c r="F836" s="96"/>
      <c r="J836" s="96"/>
      <c r="K836" s="96"/>
    </row>
    <row r="837" spans="1:11" ht="12.75">
      <c r="A837" s="96"/>
      <c r="B837" s="301"/>
      <c r="C837" s="199"/>
      <c r="E837" s="96"/>
      <c r="F837" s="96"/>
      <c r="J837" s="96"/>
      <c r="K837" s="96"/>
    </row>
    <row r="838" spans="1:11" ht="12.75">
      <c r="A838" s="96"/>
      <c r="B838" s="301"/>
      <c r="C838" s="199"/>
      <c r="E838" s="96"/>
      <c r="F838" s="96"/>
      <c r="J838" s="96"/>
      <c r="K838" s="96"/>
    </row>
    <row r="839" spans="1:11" ht="12.75">
      <c r="A839" s="96"/>
      <c r="B839" s="301"/>
      <c r="C839" s="199"/>
      <c r="E839" s="96"/>
      <c r="F839" s="96"/>
      <c r="J839" s="96"/>
      <c r="K839" s="96"/>
    </row>
    <row r="840" spans="1:11" ht="12.75">
      <c r="A840" s="96"/>
      <c r="B840" s="301"/>
      <c r="C840" s="199"/>
      <c r="E840" s="96"/>
      <c r="F840" s="96"/>
      <c r="J840" s="96"/>
      <c r="K840" s="96"/>
    </row>
    <row r="841" spans="1:11" ht="12.75">
      <c r="A841" s="96"/>
      <c r="B841" s="301"/>
      <c r="C841" s="199"/>
      <c r="E841" s="96"/>
      <c r="F841" s="96"/>
      <c r="J841" s="96"/>
      <c r="K841" s="96"/>
    </row>
    <row r="842" spans="1:11" ht="12.75">
      <c r="A842" s="96"/>
      <c r="B842" s="301"/>
      <c r="C842" s="199"/>
      <c r="E842" s="96"/>
      <c r="F842" s="96"/>
      <c r="J842" s="96"/>
      <c r="K842" s="96"/>
    </row>
    <row r="843" spans="1:11" ht="12.75">
      <c r="A843" s="96"/>
      <c r="B843" s="301"/>
      <c r="C843" s="199"/>
      <c r="E843" s="96"/>
      <c r="F843" s="96"/>
      <c r="J843" s="96"/>
      <c r="K843" s="96"/>
    </row>
    <row r="844" spans="1:11" ht="12.75">
      <c r="A844" s="96"/>
      <c r="B844" s="301"/>
      <c r="C844" s="199"/>
      <c r="E844" s="96"/>
      <c r="F844" s="96"/>
      <c r="J844" s="96"/>
      <c r="K844" s="96"/>
    </row>
    <row r="845" spans="1:11" ht="12.75">
      <c r="A845" s="96"/>
      <c r="B845" s="301"/>
      <c r="C845" s="199"/>
      <c r="E845" s="96"/>
      <c r="F845" s="96"/>
      <c r="J845" s="96"/>
      <c r="K845" s="96"/>
    </row>
    <row r="846" spans="1:11" ht="12.75">
      <c r="A846" s="96"/>
      <c r="B846" s="301"/>
      <c r="C846" s="199"/>
      <c r="E846" s="96"/>
      <c r="F846" s="96"/>
      <c r="J846" s="96"/>
      <c r="K846" s="96"/>
    </row>
    <row r="847" spans="1:11" ht="12.75">
      <c r="A847" s="96"/>
      <c r="B847" s="301"/>
      <c r="C847" s="199"/>
      <c r="E847" s="96"/>
      <c r="F847" s="96"/>
      <c r="J847" s="96"/>
      <c r="K847" s="96"/>
    </row>
    <row r="848" spans="1:11" ht="12.75">
      <c r="A848" s="96"/>
      <c r="B848" s="301"/>
      <c r="C848" s="199"/>
      <c r="E848" s="96"/>
      <c r="F848" s="96"/>
      <c r="J848" s="96"/>
      <c r="K848" s="96"/>
    </row>
    <row r="849" spans="1:11" ht="12.75">
      <c r="A849" s="96"/>
      <c r="B849" s="301"/>
      <c r="C849" s="199"/>
      <c r="E849" s="96"/>
      <c r="F849" s="96"/>
      <c r="J849" s="96"/>
      <c r="K849" s="96"/>
    </row>
    <row r="850" spans="1:11" ht="12.75">
      <c r="A850" s="96"/>
      <c r="B850" s="301"/>
      <c r="C850" s="199"/>
      <c r="E850" s="96"/>
      <c r="F850" s="96"/>
      <c r="J850" s="96"/>
      <c r="K850" s="96"/>
    </row>
    <row r="851" spans="1:11" ht="12.75">
      <c r="A851" s="96"/>
      <c r="B851" s="301"/>
      <c r="C851" s="199"/>
      <c r="E851" s="96"/>
      <c r="F851" s="96"/>
      <c r="J851" s="96"/>
      <c r="K851" s="96"/>
    </row>
    <row r="852" spans="1:11" ht="12.75">
      <c r="A852" s="96"/>
      <c r="B852" s="301"/>
      <c r="C852" s="199"/>
      <c r="E852" s="96"/>
      <c r="F852" s="96"/>
      <c r="J852" s="96"/>
      <c r="K852" s="96"/>
    </row>
    <row r="853" spans="1:11" ht="12.75">
      <c r="A853" s="96"/>
      <c r="B853" s="301"/>
      <c r="C853" s="199"/>
      <c r="E853" s="96"/>
      <c r="F853" s="96"/>
      <c r="J853" s="96"/>
      <c r="K853" s="96"/>
    </row>
    <row r="854" spans="1:11" ht="12.75">
      <c r="A854" s="96"/>
      <c r="B854" s="301"/>
      <c r="C854" s="199"/>
      <c r="E854" s="96"/>
      <c r="F854" s="96"/>
      <c r="J854" s="96"/>
      <c r="K854" s="96"/>
    </row>
    <row r="855" spans="1:11" ht="12.75">
      <c r="A855" s="96"/>
      <c r="B855" s="301"/>
      <c r="C855" s="199"/>
      <c r="E855" s="96"/>
      <c r="F855" s="96"/>
      <c r="J855" s="96"/>
      <c r="K855" s="96"/>
    </row>
    <row r="856" spans="1:11" ht="12.75">
      <c r="A856" s="96"/>
      <c r="B856" s="301"/>
      <c r="C856" s="199"/>
      <c r="E856" s="96"/>
      <c r="F856" s="96"/>
      <c r="J856" s="96"/>
      <c r="K856" s="96"/>
    </row>
    <row r="857" spans="1:11" ht="12.75">
      <c r="A857" s="96"/>
      <c r="B857" s="301"/>
      <c r="C857" s="199"/>
      <c r="E857" s="96"/>
      <c r="F857" s="96"/>
      <c r="J857" s="96"/>
      <c r="K857" s="96"/>
    </row>
    <row r="858" spans="1:11" ht="12.75">
      <c r="A858" s="96"/>
      <c r="B858" s="301"/>
      <c r="C858" s="199"/>
      <c r="E858" s="96"/>
      <c r="F858" s="96"/>
      <c r="J858" s="96"/>
      <c r="K858" s="96"/>
    </row>
    <row r="859" spans="1:11" ht="12.75">
      <c r="A859" s="96"/>
      <c r="B859" s="301"/>
      <c r="C859" s="199"/>
      <c r="E859" s="96"/>
      <c r="F859" s="96"/>
      <c r="J859" s="96"/>
      <c r="K859" s="96"/>
    </row>
    <row r="860" spans="1:11" ht="12.75">
      <c r="A860" s="96"/>
      <c r="B860" s="301"/>
      <c r="C860" s="199"/>
      <c r="E860" s="96"/>
      <c r="F860" s="96"/>
      <c r="J860" s="96"/>
      <c r="K860" s="96"/>
    </row>
    <row r="861" spans="1:11" ht="12.75">
      <c r="A861" s="96"/>
      <c r="B861" s="301"/>
      <c r="C861" s="199"/>
      <c r="E861" s="96"/>
      <c r="F861" s="96"/>
      <c r="J861" s="96"/>
      <c r="K861" s="96"/>
    </row>
    <row r="862" spans="1:11" ht="12.75">
      <c r="A862" s="96"/>
      <c r="B862" s="301"/>
      <c r="C862" s="199"/>
      <c r="E862" s="96"/>
      <c r="F862" s="96"/>
      <c r="J862" s="96"/>
      <c r="K862" s="96"/>
    </row>
    <row r="863" spans="1:11" ht="12.75">
      <c r="A863" s="96"/>
      <c r="B863" s="301"/>
      <c r="C863" s="199"/>
      <c r="E863" s="96"/>
      <c r="F863" s="96"/>
      <c r="J863" s="96"/>
      <c r="K863" s="96"/>
    </row>
    <row r="864" spans="1:11" ht="12.75">
      <c r="A864" s="96"/>
      <c r="B864" s="301"/>
      <c r="C864" s="199"/>
      <c r="E864" s="96"/>
      <c r="F864" s="96"/>
      <c r="J864" s="96"/>
      <c r="K864" s="96"/>
    </row>
    <row r="865" spans="1:11" ht="12.75">
      <c r="A865" s="96"/>
      <c r="B865" s="301"/>
      <c r="C865" s="199"/>
      <c r="E865" s="96"/>
      <c r="F865" s="96"/>
      <c r="J865" s="96"/>
      <c r="K865" s="96"/>
    </row>
    <row r="866" spans="1:11" ht="12.75">
      <c r="A866" s="96"/>
      <c r="B866" s="301"/>
      <c r="C866" s="199"/>
      <c r="E866" s="96"/>
      <c r="F866" s="96"/>
      <c r="J866" s="96"/>
      <c r="K866" s="96"/>
    </row>
    <row r="867" spans="1:11" ht="12.75">
      <c r="A867" s="96"/>
      <c r="B867" s="301"/>
      <c r="C867" s="199"/>
      <c r="E867" s="96"/>
      <c r="F867" s="96"/>
      <c r="J867" s="96"/>
      <c r="K867" s="96"/>
    </row>
    <row r="868" spans="1:11" ht="12.75">
      <c r="A868" s="96"/>
      <c r="B868" s="301"/>
      <c r="C868" s="199"/>
      <c r="E868" s="96"/>
      <c r="F868" s="96"/>
      <c r="J868" s="96"/>
      <c r="K868" s="96"/>
    </row>
    <row r="869" spans="1:11" ht="12.75">
      <c r="A869" s="96"/>
      <c r="B869" s="301"/>
      <c r="C869" s="199"/>
      <c r="E869" s="96"/>
      <c r="F869" s="96"/>
      <c r="J869" s="96"/>
      <c r="K869" s="96"/>
    </row>
    <row r="870" spans="1:11" ht="12.75">
      <c r="A870" s="96"/>
      <c r="B870" s="301"/>
      <c r="C870" s="199"/>
      <c r="E870" s="96"/>
      <c r="F870" s="96"/>
      <c r="J870" s="96"/>
      <c r="K870" s="96"/>
    </row>
    <row r="871" spans="1:11" ht="12.75">
      <c r="A871" s="96"/>
      <c r="B871" s="301"/>
      <c r="C871" s="199"/>
      <c r="E871" s="96"/>
      <c r="F871" s="96"/>
      <c r="J871" s="96"/>
      <c r="K871" s="96"/>
    </row>
    <row r="872" spans="1:11" ht="12.75">
      <c r="A872" s="96"/>
      <c r="B872" s="301"/>
      <c r="C872" s="199"/>
      <c r="E872" s="96"/>
      <c r="F872" s="96"/>
      <c r="J872" s="96"/>
      <c r="K872" s="96"/>
    </row>
    <row r="873" spans="1:11" ht="12.75">
      <c r="A873" s="96"/>
      <c r="B873" s="301"/>
      <c r="C873" s="199"/>
      <c r="E873" s="96"/>
      <c r="F873" s="96"/>
      <c r="J873" s="96"/>
      <c r="K873" s="96"/>
    </row>
    <row r="874" spans="1:11" ht="12.75">
      <c r="A874" s="96"/>
      <c r="B874" s="301"/>
      <c r="C874" s="199"/>
      <c r="E874" s="96"/>
      <c r="F874" s="96"/>
      <c r="J874" s="96"/>
      <c r="K874" s="96"/>
    </row>
    <row r="875" spans="1:11" ht="12.75">
      <c r="A875" s="96"/>
      <c r="B875" s="301"/>
      <c r="C875" s="199"/>
      <c r="E875" s="96"/>
      <c r="F875" s="96"/>
      <c r="J875" s="96"/>
      <c r="K875" s="96"/>
    </row>
    <row r="876" spans="1:11" ht="12.75">
      <c r="A876" s="96"/>
      <c r="B876" s="301"/>
      <c r="C876" s="199"/>
      <c r="E876" s="96"/>
      <c r="F876" s="96"/>
      <c r="J876" s="96"/>
      <c r="K876" s="96"/>
    </row>
    <row r="877" spans="1:11" ht="12.75">
      <c r="A877" s="96"/>
      <c r="B877" s="301"/>
      <c r="C877" s="199"/>
      <c r="E877" s="96"/>
      <c r="F877" s="96"/>
      <c r="J877" s="96"/>
      <c r="K877" s="96"/>
    </row>
    <row r="878" spans="1:11" ht="12.75">
      <c r="A878" s="96"/>
      <c r="B878" s="301"/>
      <c r="C878" s="199"/>
      <c r="E878" s="96"/>
      <c r="F878" s="96"/>
      <c r="J878" s="96"/>
      <c r="K878" s="96"/>
    </row>
    <row r="879" spans="1:11" ht="12.75">
      <c r="A879" s="96"/>
      <c r="B879" s="301"/>
      <c r="C879" s="199"/>
      <c r="E879" s="96"/>
      <c r="F879" s="96"/>
      <c r="J879" s="96"/>
      <c r="K879" s="96"/>
    </row>
    <row r="880" spans="1:11" ht="12.75">
      <c r="A880" s="96"/>
      <c r="B880" s="301"/>
      <c r="C880" s="199"/>
      <c r="E880" s="96"/>
      <c r="F880" s="96"/>
      <c r="J880" s="96"/>
      <c r="K880" s="96"/>
    </row>
    <row r="881" spans="1:11" ht="12.75">
      <c r="A881" s="96"/>
      <c r="B881" s="301"/>
      <c r="C881" s="199"/>
      <c r="E881" s="96"/>
      <c r="F881" s="96"/>
      <c r="J881" s="96"/>
      <c r="K881" s="96"/>
    </row>
    <row r="882" spans="1:11" ht="12.75">
      <c r="A882" s="96"/>
      <c r="B882" s="301"/>
      <c r="C882" s="199"/>
      <c r="E882" s="96"/>
      <c r="F882" s="96"/>
      <c r="J882" s="96"/>
      <c r="K882" s="96"/>
    </row>
    <row r="883" spans="1:11" ht="12.75">
      <c r="A883" s="96"/>
      <c r="B883" s="301"/>
      <c r="C883" s="199"/>
      <c r="E883" s="96"/>
      <c r="F883" s="96"/>
      <c r="J883" s="96"/>
      <c r="K883" s="96"/>
    </row>
    <row r="884" spans="1:11" ht="12.75">
      <c r="A884" s="96"/>
      <c r="B884" s="301"/>
      <c r="C884" s="199"/>
      <c r="E884" s="96"/>
      <c r="F884" s="96"/>
      <c r="J884" s="96"/>
      <c r="K884" s="96"/>
    </row>
    <row r="885" spans="1:11" ht="12.75">
      <c r="A885" s="96"/>
      <c r="B885" s="301"/>
      <c r="C885" s="199"/>
      <c r="E885" s="96"/>
      <c r="F885" s="96"/>
      <c r="J885" s="96"/>
      <c r="K885" s="96"/>
    </row>
    <row r="886" spans="1:11" ht="12.75">
      <c r="A886" s="96"/>
      <c r="B886" s="301"/>
      <c r="C886" s="199"/>
      <c r="E886" s="96"/>
      <c r="F886" s="96"/>
      <c r="J886" s="96"/>
      <c r="K886" s="96"/>
    </row>
    <row r="887" spans="1:11" ht="12.75">
      <c r="A887" s="96"/>
      <c r="B887" s="301"/>
      <c r="C887" s="199"/>
      <c r="E887" s="96"/>
      <c r="F887" s="96"/>
      <c r="J887" s="96"/>
      <c r="K887" s="96"/>
    </row>
    <row r="888" spans="1:11" ht="12.75">
      <c r="A888" s="96"/>
      <c r="B888" s="301"/>
      <c r="C888" s="199"/>
      <c r="E888" s="96"/>
      <c r="F888" s="96"/>
      <c r="J888" s="96"/>
      <c r="K888" s="96"/>
    </row>
    <row r="889" spans="1:11" ht="12.75">
      <c r="A889" s="96"/>
      <c r="B889" s="301"/>
      <c r="C889" s="199"/>
      <c r="E889" s="96"/>
      <c r="F889" s="96"/>
      <c r="J889" s="96"/>
      <c r="K889" s="96"/>
    </row>
    <row r="890" spans="1:11" ht="12.75">
      <c r="A890" s="96"/>
      <c r="B890" s="301"/>
      <c r="C890" s="199"/>
      <c r="E890" s="96"/>
      <c r="F890" s="96"/>
      <c r="J890" s="96"/>
      <c r="K890" s="96"/>
    </row>
    <row r="891" spans="1:11" ht="12.75">
      <c r="A891" s="96"/>
      <c r="B891" s="301"/>
      <c r="C891" s="199"/>
      <c r="E891" s="96"/>
      <c r="F891" s="96"/>
      <c r="J891" s="96"/>
      <c r="K891" s="96"/>
    </row>
    <row r="892" spans="1:11" ht="12.75">
      <c r="A892" s="96"/>
      <c r="B892" s="301"/>
      <c r="C892" s="199"/>
      <c r="E892" s="96"/>
      <c r="F892" s="96"/>
      <c r="J892" s="96"/>
      <c r="K892" s="96"/>
    </row>
    <row r="893" spans="1:11" ht="12.75">
      <c r="A893" s="96"/>
      <c r="B893" s="301"/>
      <c r="C893" s="199"/>
      <c r="E893" s="96"/>
      <c r="F893" s="96"/>
      <c r="J893" s="96"/>
      <c r="K893" s="96"/>
    </row>
    <row r="894" spans="1:11" ht="12.75">
      <c r="A894" s="96"/>
      <c r="B894" s="301"/>
      <c r="C894" s="199"/>
      <c r="E894" s="96"/>
      <c r="F894" s="96"/>
      <c r="J894" s="96"/>
      <c r="K894" s="96"/>
    </row>
    <row r="895" spans="1:11" ht="12.75">
      <c r="A895" s="96"/>
      <c r="B895" s="301"/>
      <c r="C895" s="199"/>
      <c r="E895" s="96"/>
      <c r="F895" s="96"/>
      <c r="J895" s="96"/>
      <c r="K895" s="96"/>
    </row>
    <row r="896" spans="1:11" ht="12.75">
      <c r="A896" s="96"/>
      <c r="B896" s="301"/>
      <c r="C896" s="199"/>
      <c r="E896" s="96"/>
      <c r="F896" s="96"/>
      <c r="J896" s="96"/>
      <c r="K896" s="96"/>
    </row>
    <row r="897" spans="1:11" ht="12.75">
      <c r="A897" s="96"/>
      <c r="B897" s="301"/>
      <c r="C897" s="199"/>
      <c r="E897" s="96"/>
      <c r="F897" s="96"/>
      <c r="J897" s="96"/>
      <c r="K897" s="96"/>
    </row>
    <row r="898" spans="1:11" ht="12.75">
      <c r="A898" s="96"/>
      <c r="B898" s="301"/>
      <c r="C898" s="199"/>
      <c r="E898" s="96"/>
      <c r="F898" s="96"/>
      <c r="J898" s="96"/>
      <c r="K898" s="96"/>
    </row>
    <row r="899" spans="1:11" ht="12.75">
      <c r="A899" s="96"/>
      <c r="B899" s="301"/>
      <c r="C899" s="199"/>
      <c r="E899" s="96"/>
      <c r="F899" s="96"/>
      <c r="J899" s="96"/>
      <c r="K899" s="96"/>
    </row>
    <row r="900" spans="1:11" ht="12.75">
      <c r="A900" s="96"/>
      <c r="B900" s="301"/>
      <c r="C900" s="199"/>
      <c r="E900" s="96"/>
      <c r="F900" s="96"/>
      <c r="J900" s="96"/>
      <c r="K900" s="96"/>
    </row>
    <row r="901" spans="1:11" ht="12.75">
      <c r="A901" s="96"/>
      <c r="B901" s="301"/>
      <c r="C901" s="199"/>
      <c r="E901" s="96"/>
      <c r="F901" s="96"/>
      <c r="J901" s="96"/>
      <c r="K901" s="96"/>
    </row>
    <row r="902" spans="1:11" ht="12.75">
      <c r="A902" s="96"/>
      <c r="B902" s="301"/>
      <c r="C902" s="199"/>
      <c r="E902" s="96"/>
      <c r="F902" s="96"/>
      <c r="J902" s="96"/>
      <c r="K902" s="96"/>
    </row>
    <row r="903" spans="1:11" ht="12.75">
      <c r="A903" s="96"/>
      <c r="B903" s="301"/>
      <c r="C903" s="199"/>
      <c r="E903" s="96"/>
      <c r="F903" s="96"/>
      <c r="J903" s="96"/>
      <c r="K903" s="96"/>
    </row>
    <row r="904" spans="1:11" ht="12.75">
      <c r="A904" s="96"/>
      <c r="B904" s="301"/>
      <c r="C904" s="199"/>
      <c r="E904" s="96"/>
      <c r="F904" s="96"/>
      <c r="J904" s="96"/>
      <c r="K904" s="96"/>
    </row>
    <row r="905" spans="1:11" ht="12.75">
      <c r="A905" s="96"/>
      <c r="B905" s="301"/>
      <c r="C905" s="199"/>
      <c r="E905" s="96"/>
      <c r="F905" s="96"/>
      <c r="J905" s="96"/>
      <c r="K905" s="96"/>
    </row>
    <row r="906" spans="1:11" ht="12.75">
      <c r="A906" s="96"/>
      <c r="B906" s="301"/>
      <c r="C906" s="199"/>
      <c r="E906" s="96"/>
      <c r="F906" s="96"/>
      <c r="J906" s="96"/>
      <c r="K906" s="96"/>
    </row>
    <row r="907" spans="1:11" ht="12.75">
      <c r="A907" s="96"/>
      <c r="B907" s="301"/>
      <c r="C907" s="199"/>
      <c r="E907" s="96"/>
      <c r="F907" s="96"/>
      <c r="J907" s="96"/>
      <c r="K907" s="96"/>
    </row>
    <row r="908" spans="1:11" ht="12.75">
      <c r="A908" s="96"/>
      <c r="B908" s="301"/>
      <c r="C908" s="199"/>
      <c r="E908" s="96"/>
      <c r="F908" s="96"/>
      <c r="J908" s="96"/>
      <c r="K908" s="96"/>
    </row>
    <row r="909" spans="1:11" ht="12.75">
      <c r="A909" s="96"/>
      <c r="B909" s="301"/>
      <c r="C909" s="199"/>
      <c r="E909" s="96"/>
      <c r="F909" s="96"/>
      <c r="J909" s="96"/>
      <c r="K909" s="96"/>
    </row>
    <row r="910" spans="1:11" ht="12.75">
      <c r="A910" s="96"/>
      <c r="B910" s="301"/>
      <c r="C910" s="199"/>
      <c r="E910" s="96"/>
      <c r="F910" s="96"/>
      <c r="J910" s="96"/>
      <c r="K910" s="96"/>
    </row>
    <row r="911" spans="1:11" ht="12.75">
      <c r="A911" s="96"/>
      <c r="B911" s="301"/>
      <c r="C911" s="199"/>
      <c r="E911" s="96"/>
      <c r="F911" s="96"/>
      <c r="J911" s="96"/>
      <c r="K911" s="96"/>
    </row>
    <row r="912" spans="1:11" ht="12.75">
      <c r="A912" s="96"/>
      <c r="B912" s="301"/>
      <c r="C912" s="199"/>
      <c r="E912" s="96"/>
      <c r="F912" s="96"/>
      <c r="J912" s="96"/>
      <c r="K912" s="96"/>
    </row>
    <row r="913" spans="1:11" ht="12.75">
      <c r="A913" s="96"/>
      <c r="B913" s="301"/>
      <c r="C913" s="199"/>
      <c r="E913" s="96"/>
      <c r="F913" s="96"/>
      <c r="J913" s="96"/>
      <c r="K913" s="96"/>
    </row>
    <row r="914" spans="1:11" ht="12.75">
      <c r="A914" s="96"/>
      <c r="B914" s="301"/>
      <c r="C914" s="199"/>
      <c r="E914" s="96"/>
      <c r="F914" s="96"/>
      <c r="J914" s="96"/>
      <c r="K914" s="96"/>
    </row>
    <row r="915" spans="1:11" ht="12.75">
      <c r="A915" s="96"/>
      <c r="B915" s="301"/>
      <c r="C915" s="199"/>
      <c r="E915" s="96"/>
      <c r="F915" s="96"/>
      <c r="J915" s="96"/>
      <c r="K915" s="96"/>
    </row>
    <row r="916" spans="1:11" ht="12.75">
      <c r="A916" s="96"/>
      <c r="B916" s="301"/>
      <c r="C916" s="199"/>
      <c r="E916" s="96"/>
      <c r="F916" s="96"/>
      <c r="J916" s="96"/>
      <c r="K916" s="96"/>
    </row>
    <row r="917" spans="1:11" ht="12.75">
      <c r="A917" s="96"/>
      <c r="B917" s="301"/>
      <c r="C917" s="199"/>
      <c r="E917" s="96"/>
      <c r="F917" s="96"/>
      <c r="J917" s="96"/>
      <c r="K917" s="96"/>
    </row>
    <row r="918" spans="1:11" ht="12.75">
      <c r="A918" s="96"/>
      <c r="B918" s="301"/>
      <c r="C918" s="199"/>
      <c r="E918" s="96"/>
      <c r="F918" s="96"/>
      <c r="J918" s="96"/>
      <c r="K918" s="96"/>
    </row>
    <row r="919" spans="1:11" ht="12.75">
      <c r="A919" s="96"/>
      <c r="B919" s="301"/>
      <c r="C919" s="199"/>
      <c r="E919" s="96"/>
      <c r="F919" s="96"/>
      <c r="J919" s="96"/>
      <c r="K919" s="96"/>
    </row>
    <row r="920" spans="1:11" ht="12.75">
      <c r="A920" s="96"/>
      <c r="B920" s="301"/>
      <c r="C920" s="199"/>
      <c r="E920" s="96"/>
      <c r="F920" s="96"/>
      <c r="J920" s="96"/>
      <c r="K920" s="96"/>
    </row>
    <row r="921" spans="1:11" ht="12.75">
      <c r="A921" s="96"/>
      <c r="B921" s="301"/>
      <c r="C921" s="199"/>
      <c r="E921" s="96"/>
      <c r="F921" s="96"/>
      <c r="J921" s="96"/>
      <c r="K921" s="96"/>
    </row>
    <row r="922" spans="1:11" ht="12.75">
      <c r="A922" s="96"/>
      <c r="B922" s="301"/>
      <c r="C922" s="199"/>
      <c r="E922" s="96"/>
      <c r="F922" s="96"/>
      <c r="J922" s="96"/>
      <c r="K922" s="96"/>
    </row>
    <row r="923" spans="1:11" ht="12.75">
      <c r="A923" s="96"/>
      <c r="B923" s="301"/>
      <c r="C923" s="199"/>
      <c r="E923" s="96"/>
      <c r="F923" s="96"/>
      <c r="J923" s="96"/>
      <c r="K923" s="96"/>
    </row>
    <row r="924" spans="1:11" ht="12.75">
      <c r="A924" s="96"/>
      <c r="B924" s="301"/>
      <c r="C924" s="199"/>
      <c r="E924" s="96"/>
      <c r="F924" s="96"/>
      <c r="J924" s="96"/>
      <c r="K924" s="96"/>
    </row>
    <row r="925" spans="1:11" ht="12.75">
      <c r="A925" s="96"/>
      <c r="B925" s="301"/>
      <c r="C925" s="199"/>
      <c r="E925" s="96"/>
      <c r="F925" s="96"/>
      <c r="J925" s="96"/>
      <c r="K925" s="96"/>
    </row>
    <row r="926" spans="1:11" ht="12.75">
      <c r="A926" s="96"/>
      <c r="B926" s="301"/>
      <c r="C926" s="199"/>
      <c r="E926" s="96"/>
      <c r="F926" s="96"/>
      <c r="J926" s="96"/>
      <c r="K926" s="96"/>
    </row>
    <row r="927" spans="1:11" ht="12.75">
      <c r="A927" s="96"/>
      <c r="B927" s="301"/>
      <c r="C927" s="199"/>
      <c r="E927" s="96"/>
      <c r="F927" s="96"/>
      <c r="J927" s="96"/>
      <c r="K927" s="96"/>
    </row>
    <row r="928" spans="1:11" ht="12.75">
      <c r="A928" s="96"/>
      <c r="B928" s="301"/>
      <c r="C928" s="199"/>
      <c r="E928" s="96"/>
      <c r="F928" s="96"/>
      <c r="J928" s="96"/>
      <c r="K928" s="96"/>
    </row>
    <row r="929" spans="1:11" ht="12.75">
      <c r="A929" s="96"/>
      <c r="B929" s="301"/>
      <c r="C929" s="199"/>
      <c r="E929" s="96"/>
      <c r="F929" s="96"/>
      <c r="J929" s="96"/>
      <c r="K929" s="96"/>
    </row>
    <row r="930" spans="1:11" ht="12.75">
      <c r="A930" s="96"/>
      <c r="B930" s="301"/>
      <c r="C930" s="199"/>
      <c r="E930" s="96"/>
      <c r="F930" s="96"/>
      <c r="J930" s="96"/>
      <c r="K930" s="96"/>
    </row>
    <row r="931" spans="1:11" ht="12.75">
      <c r="A931" s="96"/>
      <c r="B931" s="301"/>
      <c r="C931" s="199"/>
      <c r="E931" s="96"/>
      <c r="F931" s="96"/>
      <c r="J931" s="96"/>
      <c r="K931" s="96"/>
    </row>
    <row r="932" spans="1:11" ht="12.75">
      <c r="A932" s="96"/>
      <c r="B932" s="301"/>
      <c r="C932" s="199"/>
      <c r="E932" s="96"/>
      <c r="F932" s="96"/>
      <c r="J932" s="96"/>
      <c r="K932" s="96"/>
    </row>
    <row r="933" spans="1:11" ht="12.75">
      <c r="A933" s="96"/>
      <c r="B933" s="301"/>
      <c r="C933" s="199"/>
      <c r="E933" s="96"/>
      <c r="F933" s="96"/>
      <c r="J933" s="96"/>
      <c r="K933" s="96"/>
    </row>
    <row r="934" spans="1:11" ht="12.75">
      <c r="A934" s="96"/>
      <c r="B934" s="301"/>
      <c r="C934" s="199"/>
      <c r="E934" s="96"/>
      <c r="F934" s="96"/>
      <c r="J934" s="96"/>
      <c r="K934" s="96"/>
    </row>
    <row r="935" spans="1:11" ht="12.75">
      <c r="A935" s="96"/>
      <c r="B935" s="301"/>
      <c r="C935" s="199"/>
      <c r="E935" s="96"/>
      <c r="F935" s="96"/>
      <c r="J935" s="96"/>
      <c r="K935" s="96"/>
    </row>
    <row r="936" spans="1:11" ht="12.75">
      <c r="A936" s="96"/>
      <c r="B936" s="301"/>
      <c r="C936" s="199"/>
      <c r="E936" s="96"/>
      <c r="F936" s="96"/>
      <c r="J936" s="96"/>
      <c r="K936" s="96"/>
    </row>
    <row r="937" spans="1:11" ht="12.75">
      <c r="A937" s="96"/>
      <c r="B937" s="301"/>
      <c r="C937" s="199"/>
      <c r="E937" s="96"/>
      <c r="F937" s="96"/>
      <c r="J937" s="96"/>
      <c r="K937" s="96"/>
    </row>
    <row r="938" spans="1:11" ht="12.75">
      <c r="A938" s="96"/>
      <c r="B938" s="301"/>
      <c r="C938" s="199"/>
      <c r="E938" s="96"/>
      <c r="F938" s="96"/>
      <c r="J938" s="96"/>
      <c r="K938" s="96"/>
    </row>
    <row r="939" spans="1:11" ht="12.75">
      <c r="A939" s="96"/>
      <c r="B939" s="301"/>
      <c r="C939" s="199"/>
      <c r="E939" s="96"/>
      <c r="F939" s="96"/>
      <c r="J939" s="96"/>
      <c r="K939" s="96"/>
    </row>
    <row r="940" spans="1:11" ht="12.75">
      <c r="A940" s="96"/>
      <c r="B940" s="301"/>
      <c r="C940" s="199"/>
      <c r="E940" s="96"/>
      <c r="F940" s="96"/>
      <c r="J940" s="96"/>
      <c r="K940" s="96"/>
    </row>
    <row r="941" spans="1:11" ht="12.75">
      <c r="A941" s="96"/>
      <c r="B941" s="301"/>
      <c r="C941" s="199"/>
      <c r="E941" s="96"/>
      <c r="F941" s="96"/>
      <c r="J941" s="96"/>
      <c r="K941" s="96"/>
    </row>
    <row r="942" spans="1:11" ht="12.75">
      <c r="A942" s="96"/>
      <c r="B942" s="301"/>
      <c r="C942" s="199"/>
      <c r="E942" s="96"/>
      <c r="F942" s="96"/>
      <c r="J942" s="96"/>
      <c r="K942" s="96"/>
    </row>
    <row r="943" spans="1:11" ht="12.75">
      <c r="A943" s="96"/>
      <c r="B943" s="301"/>
      <c r="C943" s="199"/>
      <c r="E943" s="96"/>
      <c r="F943" s="96"/>
      <c r="J943" s="96"/>
      <c r="K943" s="96"/>
    </row>
    <row r="944" spans="1:11" ht="12.75">
      <c r="A944" s="96"/>
      <c r="B944" s="301"/>
      <c r="C944" s="199"/>
      <c r="E944" s="96"/>
      <c r="F944" s="96"/>
      <c r="J944" s="96"/>
      <c r="K944" s="96"/>
    </row>
    <row r="945" spans="1:11" ht="12.75">
      <c r="A945" s="96"/>
      <c r="B945" s="301"/>
      <c r="C945" s="199"/>
      <c r="E945" s="96"/>
      <c r="F945" s="96"/>
      <c r="J945" s="96"/>
      <c r="K945" s="96"/>
    </row>
    <row r="946" spans="1:11" ht="12.75">
      <c r="A946" s="96"/>
      <c r="B946" s="301"/>
      <c r="C946" s="199"/>
      <c r="E946" s="96"/>
      <c r="F946" s="96"/>
      <c r="J946" s="96"/>
      <c r="K946" s="96"/>
    </row>
    <row r="947" spans="1:11" ht="12.75">
      <c r="A947" s="96"/>
      <c r="B947" s="301"/>
      <c r="C947" s="199"/>
      <c r="E947" s="96"/>
      <c r="F947" s="96"/>
      <c r="J947" s="96"/>
      <c r="K947" s="96"/>
    </row>
    <row r="948" spans="1:11" ht="12.75">
      <c r="A948" s="96"/>
      <c r="B948" s="301"/>
      <c r="C948" s="199"/>
      <c r="E948" s="96"/>
      <c r="F948" s="96"/>
      <c r="J948" s="96"/>
      <c r="K948" s="96"/>
    </row>
    <row r="949" spans="1:11" ht="12.75">
      <c r="A949" s="96"/>
      <c r="B949" s="301"/>
      <c r="C949" s="199"/>
      <c r="E949" s="96"/>
      <c r="F949" s="96"/>
      <c r="J949" s="96"/>
      <c r="K949" s="96"/>
    </row>
    <row r="950" spans="1:11" ht="12.75">
      <c r="A950" s="96"/>
      <c r="B950" s="301"/>
      <c r="C950" s="199"/>
      <c r="E950" s="96"/>
      <c r="F950" s="96"/>
      <c r="J950" s="96"/>
      <c r="K950" s="96"/>
    </row>
    <row r="951" spans="1:11" ht="12.75">
      <c r="A951" s="96"/>
      <c r="B951" s="301"/>
      <c r="C951" s="199"/>
      <c r="E951" s="96"/>
      <c r="F951" s="96"/>
      <c r="J951" s="96"/>
      <c r="K951" s="96"/>
    </row>
    <row r="952" spans="1:11" ht="12.75">
      <c r="A952" s="96"/>
      <c r="B952" s="301"/>
      <c r="C952" s="199"/>
      <c r="E952" s="96"/>
      <c r="F952" s="96"/>
      <c r="J952" s="96"/>
      <c r="K952" s="96"/>
    </row>
    <row r="953" spans="1:11" ht="12.75">
      <c r="A953" s="96"/>
      <c r="B953" s="301"/>
      <c r="C953" s="199"/>
      <c r="E953" s="96"/>
      <c r="F953" s="96"/>
      <c r="J953" s="96"/>
      <c r="K953" s="96"/>
    </row>
    <row r="954" spans="1:11" ht="12.75">
      <c r="A954" s="96"/>
      <c r="B954" s="301"/>
      <c r="C954" s="199"/>
      <c r="E954" s="96"/>
      <c r="F954" s="96"/>
      <c r="J954" s="96"/>
      <c r="K954" s="96"/>
    </row>
    <row r="955" spans="1:11" ht="12.75">
      <c r="A955" s="96"/>
      <c r="B955" s="301"/>
      <c r="C955" s="199"/>
      <c r="E955" s="96"/>
      <c r="F955" s="96"/>
      <c r="J955" s="96"/>
      <c r="K955" s="96"/>
    </row>
    <row r="956" spans="1:11" ht="12.75">
      <c r="A956" s="96"/>
      <c r="B956" s="301"/>
      <c r="C956" s="199"/>
      <c r="E956" s="96"/>
      <c r="F956" s="96"/>
      <c r="J956" s="96"/>
      <c r="K956" s="96"/>
    </row>
    <row r="957" spans="1:11" ht="12.75">
      <c r="A957" s="96"/>
      <c r="B957" s="301"/>
      <c r="C957" s="199"/>
      <c r="E957" s="96"/>
      <c r="F957" s="96"/>
      <c r="J957" s="96"/>
      <c r="K957" s="96"/>
    </row>
    <row r="958" spans="1:11" ht="12.75">
      <c r="A958" s="96"/>
      <c r="B958" s="301"/>
      <c r="C958" s="199"/>
      <c r="E958" s="96"/>
      <c r="F958" s="96"/>
      <c r="J958" s="96"/>
      <c r="K958" s="96"/>
    </row>
    <row r="959" spans="1:11" ht="12.75">
      <c r="A959" s="96"/>
      <c r="B959" s="301"/>
      <c r="C959" s="199"/>
      <c r="E959" s="96"/>
      <c r="F959" s="96"/>
      <c r="J959" s="96"/>
      <c r="K959" s="96"/>
    </row>
    <row r="960" spans="1:11" ht="12.75">
      <c r="A960" s="96"/>
      <c r="B960" s="301"/>
      <c r="C960" s="199"/>
      <c r="E960" s="96"/>
      <c r="F960" s="96"/>
      <c r="J960" s="96"/>
      <c r="K960" s="96"/>
    </row>
    <row r="961" spans="1:11" ht="12.75">
      <c r="A961" s="96"/>
      <c r="B961" s="301"/>
      <c r="C961" s="199"/>
      <c r="E961" s="96"/>
      <c r="F961" s="96"/>
      <c r="J961" s="96"/>
      <c r="K961" s="96"/>
    </row>
    <row r="962" spans="1:11" ht="12.75">
      <c r="A962" s="96"/>
      <c r="B962" s="301"/>
      <c r="C962" s="199"/>
      <c r="E962" s="96"/>
      <c r="F962" s="96"/>
      <c r="J962" s="96"/>
      <c r="K962" s="96"/>
    </row>
    <row r="963" spans="1:11" ht="12.75">
      <c r="A963" s="96"/>
      <c r="B963" s="301"/>
      <c r="C963" s="199"/>
      <c r="E963" s="96"/>
      <c r="F963" s="96"/>
      <c r="J963" s="96"/>
      <c r="K963" s="96"/>
    </row>
    <row r="964" spans="1:11" ht="12.75">
      <c r="A964" s="96"/>
      <c r="B964" s="301"/>
      <c r="C964" s="199"/>
      <c r="E964" s="96"/>
      <c r="F964" s="96"/>
      <c r="J964" s="96"/>
      <c r="K964" s="96"/>
    </row>
    <row r="965" spans="1:11" ht="12.75">
      <c r="A965" s="96"/>
      <c r="B965" s="301"/>
      <c r="C965" s="199"/>
      <c r="E965" s="96"/>
      <c r="F965" s="96"/>
      <c r="J965" s="96"/>
      <c r="K965" s="96"/>
    </row>
    <row r="966" spans="1:11" ht="12.75">
      <c r="A966" s="96"/>
      <c r="B966" s="301"/>
      <c r="C966" s="199"/>
      <c r="E966" s="96"/>
      <c r="F966" s="96"/>
      <c r="J966" s="96"/>
      <c r="K966" s="96"/>
    </row>
    <row r="967" spans="1:11" ht="12.75">
      <c r="A967" s="96"/>
      <c r="B967" s="301"/>
      <c r="C967" s="199"/>
      <c r="E967" s="96"/>
      <c r="F967" s="96"/>
      <c r="J967" s="96"/>
      <c r="K967" s="96"/>
    </row>
    <row r="968" spans="1:11" ht="12.75">
      <c r="A968" s="96"/>
      <c r="B968" s="301"/>
      <c r="C968" s="199"/>
      <c r="E968" s="96"/>
      <c r="F968" s="96"/>
      <c r="J968" s="96"/>
      <c r="K968" s="96"/>
    </row>
    <row r="969" spans="1:11" ht="12.75">
      <c r="A969" s="96"/>
      <c r="B969" s="301"/>
      <c r="C969" s="199"/>
      <c r="E969" s="96"/>
      <c r="F969" s="96"/>
      <c r="J969" s="96"/>
      <c r="K969" s="96"/>
    </row>
    <row r="970" spans="1:11" ht="12.75">
      <c r="A970" s="96"/>
      <c r="B970" s="301"/>
      <c r="C970" s="199"/>
      <c r="E970" s="96"/>
      <c r="F970" s="96"/>
      <c r="J970" s="96"/>
      <c r="K970" s="96"/>
    </row>
    <row r="971" spans="1:11" ht="12.75">
      <c r="A971" s="96"/>
      <c r="B971" s="301"/>
      <c r="C971" s="199"/>
      <c r="E971" s="96"/>
      <c r="F971" s="96"/>
      <c r="J971" s="96"/>
      <c r="K971" s="96"/>
    </row>
    <row r="972" spans="1:11" ht="12.75">
      <c r="A972" s="96"/>
      <c r="B972" s="301"/>
      <c r="C972" s="199"/>
      <c r="E972" s="96"/>
      <c r="F972" s="96"/>
      <c r="J972" s="96"/>
      <c r="K972" s="96"/>
    </row>
    <row r="973" spans="1:11" ht="12.75">
      <c r="A973" s="96"/>
      <c r="B973" s="301"/>
      <c r="C973" s="199"/>
      <c r="E973" s="96"/>
      <c r="F973" s="96"/>
      <c r="J973" s="96"/>
      <c r="K973" s="96"/>
    </row>
    <row r="974" spans="1:11" ht="12.75">
      <c r="A974" s="96"/>
      <c r="B974" s="301"/>
      <c r="C974" s="199"/>
      <c r="E974" s="96"/>
      <c r="F974" s="96"/>
      <c r="J974" s="96"/>
      <c r="K974" s="96"/>
    </row>
    <row r="975" spans="1:11" ht="12.75">
      <c r="A975" s="96"/>
      <c r="B975" s="301"/>
      <c r="C975" s="199"/>
      <c r="E975" s="96"/>
      <c r="F975" s="96"/>
      <c r="J975" s="96"/>
      <c r="K975" s="96"/>
    </row>
    <row r="976" spans="1:11" ht="12.75">
      <c r="A976" s="96"/>
      <c r="B976" s="301"/>
      <c r="C976" s="199"/>
      <c r="E976" s="96"/>
      <c r="F976" s="96"/>
      <c r="J976" s="96"/>
      <c r="K976" s="96"/>
    </row>
    <row r="977" spans="1:11" ht="12.75">
      <c r="A977" s="96"/>
      <c r="B977" s="301"/>
      <c r="C977" s="199"/>
      <c r="E977" s="96"/>
      <c r="F977" s="96"/>
      <c r="J977" s="96"/>
      <c r="K977" s="96"/>
    </row>
    <row r="978" spans="1:11" ht="12.75">
      <c r="A978" s="96"/>
      <c r="B978" s="301"/>
      <c r="C978" s="199"/>
      <c r="E978" s="96"/>
      <c r="F978" s="96"/>
      <c r="J978" s="96"/>
      <c r="K978" s="96"/>
    </row>
    <row r="979" spans="1:11" ht="12.75">
      <c r="A979" s="96"/>
      <c r="B979" s="301"/>
      <c r="C979" s="199"/>
      <c r="E979" s="96"/>
      <c r="F979" s="96"/>
      <c r="J979" s="96"/>
      <c r="K979" s="96"/>
    </row>
    <row r="980" spans="1:11" ht="12.75">
      <c r="A980" s="96"/>
      <c r="B980" s="301"/>
      <c r="C980" s="199"/>
      <c r="E980" s="96"/>
      <c r="F980" s="96"/>
      <c r="J980" s="96"/>
      <c r="K980" s="96"/>
    </row>
    <row r="981" spans="1:11" ht="12.75">
      <c r="A981" s="96"/>
      <c r="B981" s="301"/>
      <c r="C981" s="199"/>
      <c r="E981" s="96"/>
      <c r="F981" s="96"/>
      <c r="J981" s="96"/>
      <c r="K981" s="96"/>
    </row>
    <row r="982" spans="1:11" ht="12.75">
      <c r="A982" s="96"/>
      <c r="B982" s="301"/>
      <c r="C982" s="199"/>
      <c r="E982" s="96"/>
      <c r="F982" s="96"/>
      <c r="J982" s="96"/>
      <c r="K982" s="96"/>
    </row>
    <row r="983" spans="1:11" ht="12.75">
      <c r="A983" s="96"/>
      <c r="B983" s="301"/>
      <c r="C983" s="199"/>
      <c r="E983" s="96"/>
      <c r="F983" s="96"/>
      <c r="J983" s="96"/>
      <c r="K983" s="96"/>
    </row>
    <row r="984" spans="1:11" ht="12.75">
      <c r="A984" s="96"/>
      <c r="B984" s="301"/>
      <c r="C984" s="199"/>
      <c r="E984" s="96"/>
      <c r="F984" s="96"/>
      <c r="J984" s="96"/>
      <c r="K984" s="96"/>
    </row>
    <row r="985" spans="1:11" ht="12.75">
      <c r="A985" s="96"/>
      <c r="B985" s="301"/>
      <c r="C985" s="199"/>
      <c r="E985" s="96"/>
      <c r="F985" s="96"/>
      <c r="J985" s="96"/>
      <c r="K985" s="96"/>
    </row>
    <row r="986" spans="1:11" ht="12.75">
      <c r="A986" s="96"/>
      <c r="B986" s="301"/>
      <c r="C986" s="199"/>
      <c r="E986" s="96"/>
      <c r="F986" s="96"/>
      <c r="J986" s="96"/>
      <c r="K986" s="96"/>
    </row>
    <row r="987" spans="1:11" ht="12.75">
      <c r="A987" s="96"/>
      <c r="B987" s="301"/>
      <c r="C987" s="199"/>
      <c r="E987" s="96"/>
      <c r="F987" s="96"/>
      <c r="J987" s="96"/>
      <c r="K987" s="96"/>
    </row>
    <row r="988" spans="1:11" ht="12.75">
      <c r="A988" s="96"/>
      <c r="B988" s="301"/>
      <c r="C988" s="199"/>
      <c r="E988" s="96"/>
      <c r="F988" s="96"/>
      <c r="J988" s="96"/>
      <c r="K988" s="96"/>
    </row>
    <row r="989" spans="1:11" ht="12.75">
      <c r="A989" s="96"/>
      <c r="B989" s="301"/>
      <c r="C989" s="199"/>
      <c r="E989" s="96"/>
      <c r="F989" s="96"/>
      <c r="J989" s="96"/>
      <c r="K989" s="96"/>
    </row>
    <row r="990" spans="1:11" ht="12.75">
      <c r="A990" s="96"/>
      <c r="B990" s="301"/>
      <c r="C990" s="199"/>
      <c r="E990" s="96"/>
      <c r="F990" s="96"/>
      <c r="J990" s="96"/>
      <c r="K990" s="96"/>
    </row>
    <row r="991" spans="1:11" ht="12.75">
      <c r="A991" s="96"/>
      <c r="B991" s="301"/>
      <c r="C991" s="199"/>
      <c r="E991" s="96"/>
      <c r="F991" s="96"/>
      <c r="J991" s="96"/>
      <c r="K991" s="96"/>
    </row>
    <row r="992" spans="1:11" ht="12.75">
      <c r="A992" s="96"/>
      <c r="B992" s="301"/>
      <c r="C992" s="199"/>
      <c r="E992" s="96"/>
      <c r="F992" s="96"/>
      <c r="J992" s="96"/>
      <c r="K992" s="96"/>
    </row>
    <row r="993" spans="1:11" ht="12.75">
      <c r="A993" s="96"/>
      <c r="B993" s="301"/>
      <c r="C993" s="199"/>
      <c r="E993" s="96"/>
      <c r="F993" s="96"/>
      <c r="J993" s="96"/>
      <c r="K993" s="96"/>
    </row>
    <row r="994" spans="1:11" ht="12.75">
      <c r="A994" s="96"/>
      <c r="B994" s="301"/>
      <c r="C994" s="199"/>
      <c r="E994" s="96"/>
      <c r="F994" s="96"/>
      <c r="J994" s="96"/>
      <c r="K994" s="96"/>
    </row>
    <row r="995" spans="1:11" ht="12.75">
      <c r="A995" s="96"/>
      <c r="B995" s="301"/>
      <c r="C995" s="199"/>
      <c r="E995" s="96"/>
      <c r="F995" s="96"/>
      <c r="J995" s="96"/>
      <c r="K995" s="96"/>
    </row>
    <row r="996" spans="1:11" ht="12.75">
      <c r="A996" s="96"/>
      <c r="B996" s="301"/>
      <c r="C996" s="199"/>
      <c r="E996" s="96"/>
      <c r="F996" s="96"/>
      <c r="J996" s="96"/>
      <c r="K996" s="96"/>
    </row>
    <row r="997" spans="1:11" ht="12.75">
      <c r="A997" s="96"/>
      <c r="B997" s="301"/>
      <c r="C997" s="199"/>
      <c r="E997" s="96"/>
      <c r="F997" s="96"/>
      <c r="J997" s="96"/>
      <c r="K997" s="96"/>
    </row>
    <row r="998" spans="1:11" ht="12.75">
      <c r="A998" s="96"/>
      <c r="B998" s="301"/>
      <c r="C998" s="199"/>
      <c r="E998" s="96"/>
      <c r="F998" s="96"/>
      <c r="J998" s="96"/>
      <c r="K998" s="96"/>
    </row>
    <row r="999" spans="1:11" ht="12.75">
      <c r="A999" s="96"/>
      <c r="B999" s="301"/>
      <c r="C999" s="199"/>
      <c r="E999" s="96"/>
      <c r="F999" s="96"/>
      <c r="J999" s="96"/>
      <c r="K999" s="96"/>
    </row>
    <row r="1000" spans="1:11" ht="12.75">
      <c r="A1000" s="96"/>
      <c r="B1000" s="301"/>
      <c r="C1000" s="199"/>
      <c r="E1000" s="96"/>
      <c r="F1000" s="96"/>
      <c r="J1000" s="96"/>
      <c r="K1000" s="96"/>
    </row>
    <row r="1001" spans="1:11" ht="12.75">
      <c r="A1001" s="96"/>
      <c r="B1001" s="301"/>
      <c r="C1001" s="199"/>
      <c r="E1001" s="96"/>
      <c r="F1001" s="96"/>
      <c r="J1001" s="96"/>
      <c r="K1001" s="96"/>
    </row>
    <row r="1002" spans="1:11" ht="12.75">
      <c r="A1002" s="96"/>
      <c r="B1002" s="301"/>
      <c r="C1002" s="199"/>
      <c r="E1002" s="96"/>
      <c r="F1002" s="96"/>
      <c r="J1002" s="96"/>
      <c r="K1002" s="96"/>
    </row>
  </sheetData>
  <mergeCells count="16">
    <mergeCell ref="C42:Q42"/>
    <mergeCell ref="C43:Q43"/>
    <mergeCell ref="A6:A7"/>
    <mergeCell ref="B6:B7"/>
    <mergeCell ref="C6:C7"/>
    <mergeCell ref="D6:D7"/>
    <mergeCell ref="E6:E7"/>
    <mergeCell ref="F6:F7"/>
    <mergeCell ref="C41:Q41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900FF"/>
    <outlinePr summaryBelow="0" summaryRight="0"/>
  </sheetPr>
  <dimension ref="A1:Z1011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47"/>
      <c r="B1" s="347"/>
      <c r="C1" s="348"/>
      <c r="D1" s="347"/>
      <c r="E1" s="347"/>
      <c r="F1" s="18"/>
      <c r="G1" s="679" t="s">
        <v>0</v>
      </c>
      <c r="H1" s="652"/>
      <c r="I1" s="652"/>
      <c r="J1" s="652"/>
      <c r="K1" s="652"/>
      <c r="L1" s="652"/>
      <c r="M1" s="652"/>
      <c r="N1" s="652"/>
      <c r="O1" s="18"/>
      <c r="P1" s="18"/>
      <c r="Q1" s="349" t="s">
        <v>1</v>
      </c>
      <c r="R1" s="350"/>
      <c r="S1" s="350"/>
      <c r="T1" s="350"/>
      <c r="U1" s="350"/>
      <c r="V1" s="350"/>
      <c r="W1" s="350"/>
      <c r="X1" s="350"/>
      <c r="Y1" s="350"/>
      <c r="Z1" s="350"/>
    </row>
    <row r="2" spans="1:26" ht="26.25">
      <c r="A2" s="351"/>
      <c r="B2" s="352"/>
      <c r="C2" s="680" t="s">
        <v>2</v>
      </c>
      <c r="D2" s="652"/>
      <c r="E2" s="353"/>
      <c r="F2" s="351"/>
      <c r="G2" s="110">
        <v>5</v>
      </c>
      <c r="H2" s="111">
        <f>G2*0.625</f>
        <v>3.125</v>
      </c>
      <c r="I2" s="351"/>
      <c r="J2" s="354"/>
      <c r="K2" s="354"/>
      <c r="L2" s="354"/>
      <c r="M2" s="354"/>
      <c r="N2" s="354"/>
      <c r="O2" s="354"/>
      <c r="P2" s="354"/>
      <c r="Q2" s="349" t="s">
        <v>3</v>
      </c>
      <c r="R2" s="350"/>
      <c r="S2" s="350"/>
      <c r="T2" s="350"/>
      <c r="U2" s="350"/>
      <c r="V2" s="350"/>
      <c r="W2" s="350"/>
      <c r="X2" s="350"/>
      <c r="Y2" s="350"/>
      <c r="Z2" s="350"/>
    </row>
    <row r="3" spans="1:26" ht="25.5" customHeight="1">
      <c r="A3" s="681" t="s">
        <v>300</v>
      </c>
      <c r="B3" s="652"/>
      <c r="C3" s="355"/>
      <c r="D3" s="356"/>
      <c r="E3" s="356"/>
      <c r="F3" s="351"/>
      <c r="G3" s="351"/>
      <c r="H3" s="351"/>
      <c r="I3" s="351"/>
      <c r="J3" s="351"/>
      <c r="K3" s="351"/>
      <c r="L3" s="351"/>
      <c r="M3" s="357"/>
      <c r="N3" s="357"/>
      <c r="O3" s="357"/>
      <c r="P3" s="357"/>
      <c r="Q3" s="351"/>
      <c r="R3" s="350"/>
      <c r="S3" s="350"/>
      <c r="T3" s="350"/>
      <c r="U3" s="350"/>
      <c r="V3" s="350"/>
      <c r="W3" s="350"/>
      <c r="X3" s="350"/>
      <c r="Y3" s="350"/>
      <c r="Z3" s="350"/>
    </row>
    <row r="4" spans="1:26" ht="12.75">
      <c r="A4" s="682" t="s">
        <v>9</v>
      </c>
      <c r="B4" s="656"/>
      <c r="C4" s="656"/>
      <c r="D4" s="656"/>
      <c r="E4" s="657"/>
      <c r="F4" s="683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  <c r="R4" s="350"/>
      <c r="S4" s="350"/>
      <c r="T4" s="350"/>
      <c r="U4" s="350"/>
      <c r="V4" s="350"/>
      <c r="W4" s="350"/>
      <c r="X4" s="350"/>
      <c r="Y4" s="350"/>
      <c r="Z4" s="350"/>
    </row>
    <row r="5" spans="1:26" ht="12.75">
      <c r="A5" s="658"/>
      <c r="B5" s="659"/>
      <c r="C5" s="659"/>
      <c r="D5" s="659"/>
      <c r="E5" s="660"/>
      <c r="F5" s="683" t="s">
        <v>11</v>
      </c>
      <c r="G5" s="662"/>
      <c r="H5" s="662"/>
      <c r="I5" s="662"/>
      <c r="J5" s="662"/>
      <c r="K5" s="662"/>
      <c r="L5" s="663"/>
      <c r="M5" s="683" t="s">
        <v>12</v>
      </c>
      <c r="N5" s="662"/>
      <c r="O5" s="662"/>
      <c r="P5" s="662"/>
      <c r="Q5" s="663"/>
      <c r="R5" s="350"/>
      <c r="S5" s="350"/>
      <c r="T5" s="350"/>
      <c r="U5" s="350"/>
      <c r="V5" s="350"/>
      <c r="W5" s="350"/>
      <c r="X5" s="350"/>
      <c r="Y5" s="350"/>
      <c r="Z5" s="350"/>
    </row>
    <row r="6" spans="1:26" ht="12.75">
      <c r="A6" s="668" t="s">
        <v>13</v>
      </c>
      <c r="B6" s="670" t="s">
        <v>14</v>
      </c>
      <c r="C6" s="686" t="s">
        <v>15</v>
      </c>
      <c r="D6" s="671" t="s">
        <v>16</v>
      </c>
      <c r="E6" s="671" t="s">
        <v>17</v>
      </c>
      <c r="F6" s="673" t="s">
        <v>18</v>
      </c>
      <c r="G6" s="358" t="s">
        <v>19</v>
      </c>
      <c r="H6" s="359" t="s">
        <v>20</v>
      </c>
      <c r="I6" s="358" t="s">
        <v>21</v>
      </c>
      <c r="J6" s="358" t="s">
        <v>22</v>
      </c>
      <c r="K6" s="358" t="s">
        <v>23</v>
      </c>
      <c r="L6" s="360" t="s">
        <v>24</v>
      </c>
      <c r="M6" s="358" t="s">
        <v>20</v>
      </c>
      <c r="N6" s="358" t="s">
        <v>21</v>
      </c>
      <c r="O6" s="358" t="s">
        <v>22</v>
      </c>
      <c r="P6" s="358" t="s">
        <v>23</v>
      </c>
      <c r="Q6" s="360" t="s">
        <v>24</v>
      </c>
      <c r="R6" s="350"/>
      <c r="S6" s="350"/>
      <c r="T6" s="350"/>
      <c r="U6" s="350"/>
      <c r="V6" s="350"/>
      <c r="W6" s="350"/>
      <c r="X6" s="350"/>
      <c r="Y6" s="350"/>
      <c r="Z6" s="350"/>
    </row>
    <row r="7" spans="1:26" ht="12.75">
      <c r="A7" s="669"/>
      <c r="B7" s="669"/>
      <c r="C7" s="669"/>
      <c r="D7" s="669"/>
      <c r="E7" s="669"/>
      <c r="F7" s="674"/>
      <c r="G7" s="361">
        <f t="shared" ref="G7:K7" si="0">SUM(G8:G52)</f>
        <v>21.35</v>
      </c>
      <c r="H7" s="362">
        <f t="shared" si="0"/>
        <v>5</v>
      </c>
      <c r="I7" s="361">
        <f t="shared" si="0"/>
        <v>5.5499999999999989</v>
      </c>
      <c r="J7" s="361">
        <f t="shared" si="0"/>
        <v>5</v>
      </c>
      <c r="K7" s="361">
        <f t="shared" si="0"/>
        <v>6.5</v>
      </c>
      <c r="L7" s="363">
        <f>SUM(L8:L352)</f>
        <v>5</v>
      </c>
      <c r="M7" s="361">
        <f t="shared" ref="M7:Q7" si="1">SUM(M8:M52)</f>
        <v>5</v>
      </c>
      <c r="N7" s="361">
        <f t="shared" si="1"/>
        <v>0</v>
      </c>
      <c r="O7" s="361">
        <f t="shared" si="1"/>
        <v>0</v>
      </c>
      <c r="P7" s="361">
        <f t="shared" si="1"/>
        <v>0</v>
      </c>
      <c r="Q7" s="363">
        <f t="shared" si="1"/>
        <v>0</v>
      </c>
      <c r="R7" s="350"/>
      <c r="S7" s="350"/>
      <c r="T7" s="350"/>
      <c r="U7" s="350"/>
      <c r="V7" s="350"/>
      <c r="W7" s="350"/>
      <c r="X7" s="350"/>
      <c r="Y7" s="350"/>
      <c r="Z7" s="350"/>
    </row>
    <row r="8" spans="1:26" ht="12.75">
      <c r="A8" s="364" t="s">
        <v>25</v>
      </c>
      <c r="B8" s="365" t="s">
        <v>28</v>
      </c>
      <c r="C8" s="366" t="s">
        <v>301</v>
      </c>
      <c r="D8" s="367"/>
      <c r="E8" s="368" t="s">
        <v>173</v>
      </c>
      <c r="F8" s="369"/>
      <c r="G8" s="370" t="str">
        <f t="shared" ref="G8:G17" si="2">IF(SUM(H8:L8)=0,"",SUM(H8:L8))</f>
        <v/>
      </c>
      <c r="H8" s="371"/>
      <c r="I8" s="372"/>
      <c r="J8" s="373"/>
      <c r="K8" s="374"/>
      <c r="L8" s="375"/>
      <c r="M8" s="376"/>
      <c r="N8" s="377"/>
      <c r="O8" s="377"/>
      <c r="P8" s="373"/>
      <c r="Q8" s="378"/>
      <c r="R8" s="350"/>
      <c r="S8" s="350"/>
      <c r="T8" s="350"/>
      <c r="U8" s="350"/>
      <c r="V8" s="350"/>
      <c r="W8" s="350"/>
      <c r="X8" s="350"/>
      <c r="Y8" s="350"/>
      <c r="Z8" s="350"/>
    </row>
    <row r="9" spans="1:26" ht="12.75">
      <c r="A9" s="379"/>
      <c r="B9" s="380"/>
      <c r="C9" s="381" t="s">
        <v>302</v>
      </c>
      <c r="D9" s="382"/>
      <c r="E9" s="368" t="s">
        <v>1</v>
      </c>
      <c r="F9" s="369">
        <v>1</v>
      </c>
      <c r="G9" s="370">
        <f t="shared" si="2"/>
        <v>0.3</v>
      </c>
      <c r="H9" s="371"/>
      <c r="I9" s="372">
        <v>0.3</v>
      </c>
      <c r="J9" s="372"/>
      <c r="K9" s="383"/>
      <c r="L9" s="375"/>
      <c r="M9" s="376"/>
      <c r="N9" s="377"/>
      <c r="O9" s="377"/>
      <c r="P9" s="373"/>
      <c r="Q9" s="378"/>
      <c r="R9" s="350"/>
      <c r="S9" s="350"/>
      <c r="T9" s="350"/>
      <c r="U9" s="350"/>
      <c r="V9" s="350"/>
      <c r="W9" s="350"/>
      <c r="X9" s="350"/>
      <c r="Y9" s="350"/>
      <c r="Z9" s="350"/>
    </row>
    <row r="10" spans="1:26" ht="12.75">
      <c r="A10" s="379"/>
      <c r="B10" s="384"/>
      <c r="C10" s="381" t="s">
        <v>303</v>
      </c>
      <c r="D10" s="385"/>
      <c r="E10" s="368" t="s">
        <v>1</v>
      </c>
      <c r="F10" s="369">
        <v>1</v>
      </c>
      <c r="G10" s="370">
        <f t="shared" si="2"/>
        <v>0.5</v>
      </c>
      <c r="H10" s="371"/>
      <c r="I10" s="372">
        <v>0.5</v>
      </c>
      <c r="J10" s="372"/>
      <c r="K10" s="383"/>
      <c r="L10" s="375"/>
      <c r="M10" s="371"/>
      <c r="N10" s="377"/>
      <c r="O10" s="377"/>
      <c r="P10" s="373"/>
      <c r="Q10" s="378"/>
      <c r="R10" s="350"/>
      <c r="S10" s="350"/>
      <c r="T10" s="350"/>
      <c r="U10" s="350"/>
      <c r="V10" s="350"/>
      <c r="W10" s="350"/>
      <c r="X10" s="350"/>
      <c r="Y10" s="350"/>
      <c r="Z10" s="350"/>
    </row>
    <row r="11" spans="1:26" ht="12.75">
      <c r="A11" s="386"/>
      <c r="B11" s="380"/>
      <c r="C11" s="381" t="s">
        <v>304</v>
      </c>
      <c r="D11" s="385"/>
      <c r="E11" s="368" t="s">
        <v>1</v>
      </c>
      <c r="F11" s="369">
        <v>1</v>
      </c>
      <c r="G11" s="370">
        <f t="shared" si="2"/>
        <v>0.15</v>
      </c>
      <c r="H11" s="371"/>
      <c r="I11" s="372">
        <v>0.15</v>
      </c>
      <c r="J11" s="372"/>
      <c r="K11" s="383"/>
      <c r="L11" s="375"/>
      <c r="M11" s="371"/>
      <c r="N11" s="387"/>
      <c r="O11" s="387"/>
      <c r="P11" s="372"/>
      <c r="Q11" s="378"/>
      <c r="R11" s="350"/>
      <c r="S11" s="350"/>
      <c r="T11" s="350"/>
      <c r="U11" s="350"/>
      <c r="V11" s="350"/>
      <c r="W11" s="350"/>
      <c r="X11" s="350"/>
      <c r="Y11" s="350"/>
      <c r="Z11" s="350"/>
    </row>
    <row r="12" spans="1:26" ht="12.75">
      <c r="A12" s="386"/>
      <c r="B12" s="380"/>
      <c r="C12" s="381" t="s">
        <v>305</v>
      </c>
      <c r="D12" s="385"/>
      <c r="E12" s="368" t="s">
        <v>1</v>
      </c>
      <c r="F12" s="369">
        <v>1</v>
      </c>
      <c r="G12" s="370">
        <f t="shared" si="2"/>
        <v>0.3</v>
      </c>
      <c r="H12" s="371"/>
      <c r="I12" s="372"/>
      <c r="J12" s="372">
        <v>0.3</v>
      </c>
      <c r="K12" s="383"/>
      <c r="L12" s="375"/>
      <c r="M12" s="371"/>
      <c r="N12" s="387"/>
      <c r="O12" s="387"/>
      <c r="P12" s="372"/>
      <c r="Q12" s="378"/>
      <c r="R12" s="350"/>
      <c r="S12" s="350"/>
      <c r="T12" s="350"/>
      <c r="U12" s="350"/>
      <c r="V12" s="350"/>
      <c r="W12" s="350"/>
      <c r="X12" s="350"/>
      <c r="Y12" s="350"/>
      <c r="Z12" s="350"/>
    </row>
    <row r="13" spans="1:26" ht="12.75">
      <c r="A13" s="386"/>
      <c r="B13" s="380"/>
      <c r="C13" s="381" t="s">
        <v>306</v>
      </c>
      <c r="D13" s="385"/>
      <c r="E13" s="368"/>
      <c r="F13" s="369"/>
      <c r="G13" s="370">
        <f t="shared" si="2"/>
        <v>0.3</v>
      </c>
      <c r="H13" s="371"/>
      <c r="I13" s="372"/>
      <c r="J13" s="372">
        <v>0.3</v>
      </c>
      <c r="K13" s="383"/>
      <c r="L13" s="375"/>
      <c r="M13" s="371"/>
      <c r="N13" s="387"/>
      <c r="O13" s="387"/>
      <c r="P13" s="372"/>
      <c r="Q13" s="378"/>
      <c r="R13" s="350"/>
      <c r="S13" s="350"/>
      <c r="T13" s="350"/>
      <c r="U13" s="350"/>
      <c r="V13" s="350"/>
      <c r="W13" s="350"/>
      <c r="X13" s="350"/>
      <c r="Y13" s="350"/>
      <c r="Z13" s="350"/>
    </row>
    <row r="14" spans="1:26" ht="12.75">
      <c r="A14" s="386"/>
      <c r="B14" s="380"/>
      <c r="C14" s="381" t="s">
        <v>307</v>
      </c>
      <c r="D14" s="385"/>
      <c r="E14" s="368" t="s">
        <v>1</v>
      </c>
      <c r="F14" s="369">
        <v>1</v>
      </c>
      <c r="G14" s="370">
        <f t="shared" si="2"/>
        <v>0.1</v>
      </c>
      <c r="H14" s="371"/>
      <c r="I14" s="372"/>
      <c r="J14" s="372"/>
      <c r="K14" s="383">
        <v>0.1</v>
      </c>
      <c r="L14" s="375"/>
      <c r="M14" s="371"/>
      <c r="N14" s="387"/>
      <c r="O14" s="387"/>
      <c r="P14" s="372"/>
      <c r="Q14" s="378"/>
      <c r="R14" s="350"/>
      <c r="S14" s="350"/>
      <c r="T14" s="350"/>
      <c r="U14" s="350"/>
      <c r="V14" s="350"/>
      <c r="W14" s="350"/>
      <c r="X14" s="350"/>
      <c r="Y14" s="350"/>
      <c r="Z14" s="350"/>
    </row>
    <row r="15" spans="1:26" ht="12.75">
      <c r="A15" s="364"/>
      <c r="B15" s="380"/>
      <c r="C15" s="342" t="s">
        <v>308</v>
      </c>
      <c r="D15" s="382"/>
      <c r="E15" s="368" t="s">
        <v>173</v>
      </c>
      <c r="F15" s="369"/>
      <c r="G15" s="370" t="str">
        <f t="shared" si="2"/>
        <v/>
      </c>
      <c r="H15" s="371"/>
      <c r="I15" s="373"/>
      <c r="J15" s="373"/>
      <c r="K15" s="383"/>
      <c r="L15" s="388"/>
      <c r="M15" s="371"/>
      <c r="N15" s="377"/>
      <c r="O15" s="377"/>
      <c r="P15" s="373"/>
      <c r="Q15" s="378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6" ht="15">
      <c r="A16" s="364"/>
      <c r="B16" s="380"/>
      <c r="C16" s="343" t="s">
        <v>309</v>
      </c>
      <c r="D16" s="385"/>
      <c r="E16" s="368" t="s">
        <v>1</v>
      </c>
      <c r="F16" s="369">
        <v>1</v>
      </c>
      <c r="G16" s="370">
        <f t="shared" si="2"/>
        <v>3.1</v>
      </c>
      <c r="H16" s="371"/>
      <c r="I16" s="372">
        <v>3.1</v>
      </c>
      <c r="J16" s="372"/>
      <c r="K16" s="383"/>
      <c r="L16" s="375"/>
      <c r="M16" s="371"/>
      <c r="N16" s="377"/>
      <c r="O16" s="377"/>
      <c r="P16" s="373"/>
      <c r="Q16" s="378"/>
      <c r="R16" s="350"/>
      <c r="S16" s="350"/>
      <c r="T16" s="350"/>
      <c r="U16" s="350"/>
      <c r="V16" s="350"/>
      <c r="W16" s="350"/>
      <c r="X16" s="350"/>
      <c r="Y16" s="350"/>
      <c r="Z16" s="350"/>
    </row>
    <row r="17" spans="1:26" ht="15">
      <c r="A17" s="389"/>
      <c r="B17" s="390"/>
      <c r="C17" s="391" t="s">
        <v>310</v>
      </c>
      <c r="D17" s="392"/>
      <c r="E17" s="393" t="s">
        <v>1</v>
      </c>
      <c r="F17" s="394">
        <v>1</v>
      </c>
      <c r="G17" s="370">
        <f t="shared" si="2"/>
        <v>1.4</v>
      </c>
      <c r="H17" s="371"/>
      <c r="I17" s="372">
        <v>1.4</v>
      </c>
      <c r="J17" s="373"/>
      <c r="K17" s="383"/>
      <c r="L17" s="388"/>
      <c r="M17" s="376"/>
      <c r="N17" s="377"/>
      <c r="O17" s="377"/>
      <c r="P17" s="373"/>
      <c r="Q17" s="378"/>
      <c r="R17" s="350"/>
      <c r="S17" s="350"/>
      <c r="T17" s="350"/>
      <c r="U17" s="350"/>
      <c r="V17" s="350"/>
      <c r="W17" s="350"/>
      <c r="X17" s="350"/>
      <c r="Y17" s="350"/>
      <c r="Z17" s="350"/>
    </row>
    <row r="18" spans="1:26" ht="15">
      <c r="A18" s="389"/>
      <c r="B18" s="390"/>
      <c r="C18" s="391" t="s">
        <v>311</v>
      </c>
      <c r="D18" s="392"/>
      <c r="E18" s="395" t="s">
        <v>27</v>
      </c>
      <c r="F18" s="394">
        <v>1</v>
      </c>
      <c r="G18" s="370"/>
      <c r="H18" s="371"/>
      <c r="I18" s="372"/>
      <c r="J18" s="372">
        <v>0.2</v>
      </c>
      <c r="K18" s="383"/>
      <c r="L18" s="388"/>
      <c r="M18" s="376"/>
      <c r="N18" s="377"/>
      <c r="O18" s="377"/>
      <c r="P18" s="373"/>
      <c r="Q18" s="378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15">
      <c r="A19" s="389"/>
      <c r="B19" s="390"/>
      <c r="C19" s="391" t="s">
        <v>312</v>
      </c>
      <c r="D19" s="392"/>
      <c r="E19" s="395" t="s">
        <v>1</v>
      </c>
      <c r="F19" s="394">
        <v>1</v>
      </c>
      <c r="G19" s="370"/>
      <c r="H19" s="371"/>
      <c r="I19" s="372"/>
      <c r="J19" s="372"/>
      <c r="K19" s="383">
        <v>0.5</v>
      </c>
      <c r="L19" s="388"/>
      <c r="M19" s="376"/>
      <c r="N19" s="377"/>
      <c r="O19" s="377"/>
      <c r="P19" s="373"/>
      <c r="Q19" s="378"/>
      <c r="R19" s="350"/>
      <c r="S19" s="350"/>
      <c r="T19" s="350"/>
      <c r="U19" s="350"/>
      <c r="V19" s="350"/>
      <c r="W19" s="350"/>
      <c r="X19" s="350"/>
      <c r="Y19" s="350"/>
      <c r="Z19" s="350"/>
    </row>
    <row r="20" spans="1:26" ht="12.75">
      <c r="A20" s="396"/>
      <c r="B20" s="390"/>
      <c r="C20" s="341" t="s">
        <v>313</v>
      </c>
      <c r="D20" s="392"/>
      <c r="E20" s="395" t="s">
        <v>173</v>
      </c>
      <c r="F20" s="394"/>
      <c r="G20" s="370" t="str">
        <f t="shared" ref="G20:G47" si="3">IF(SUM(H20:L20)=0,"",SUM(H20:L20))</f>
        <v/>
      </c>
      <c r="H20" s="371"/>
      <c r="I20" s="372"/>
      <c r="J20" s="373"/>
      <c r="K20" s="383"/>
      <c r="L20" s="388"/>
      <c r="M20" s="376"/>
      <c r="N20" s="377"/>
      <c r="O20" s="377"/>
      <c r="P20" s="373"/>
      <c r="Q20" s="378"/>
      <c r="R20" s="350"/>
      <c r="S20" s="350"/>
      <c r="T20" s="350"/>
      <c r="U20" s="350"/>
      <c r="V20" s="350"/>
      <c r="W20" s="350"/>
      <c r="X20" s="350"/>
      <c r="Y20" s="350"/>
      <c r="Z20" s="350"/>
    </row>
    <row r="21" spans="1:26" ht="12.75">
      <c r="A21" s="396"/>
      <c r="B21" s="390"/>
      <c r="C21" s="340" t="s">
        <v>314</v>
      </c>
      <c r="D21" s="392"/>
      <c r="E21" s="395" t="s">
        <v>1</v>
      </c>
      <c r="F21" s="394">
        <v>1</v>
      </c>
      <c r="G21" s="370">
        <f t="shared" si="3"/>
        <v>0.3</v>
      </c>
      <c r="H21" s="371"/>
      <c r="I21" s="372"/>
      <c r="J21" s="372"/>
      <c r="K21" s="383">
        <v>0.3</v>
      </c>
      <c r="L21" s="388"/>
      <c r="M21" s="376"/>
      <c r="N21" s="377"/>
      <c r="O21" s="377"/>
      <c r="P21" s="373"/>
      <c r="Q21" s="378"/>
      <c r="R21" s="350"/>
      <c r="S21" s="350"/>
      <c r="T21" s="350"/>
      <c r="U21" s="350"/>
      <c r="V21" s="350"/>
      <c r="W21" s="350"/>
      <c r="X21" s="350"/>
      <c r="Y21" s="350"/>
      <c r="Z21" s="350"/>
    </row>
    <row r="22" spans="1:26" ht="12.75">
      <c r="A22" s="364"/>
      <c r="B22" s="365"/>
      <c r="C22" s="341" t="s">
        <v>315</v>
      </c>
      <c r="D22" s="392"/>
      <c r="E22" s="368" t="s">
        <v>173</v>
      </c>
      <c r="F22" s="369"/>
      <c r="G22" s="370" t="str">
        <f t="shared" si="3"/>
        <v/>
      </c>
      <c r="H22" s="371"/>
      <c r="I22" s="372"/>
      <c r="J22" s="373"/>
      <c r="K22" s="383"/>
      <c r="L22" s="388"/>
      <c r="M22" s="376"/>
      <c r="N22" s="377"/>
      <c r="O22" s="377"/>
      <c r="P22" s="373"/>
      <c r="Q22" s="378"/>
      <c r="R22" s="350"/>
      <c r="S22" s="350"/>
      <c r="T22" s="350"/>
      <c r="U22" s="350"/>
      <c r="V22" s="350"/>
      <c r="W22" s="350"/>
      <c r="X22" s="350"/>
      <c r="Y22" s="350"/>
      <c r="Z22" s="350"/>
    </row>
    <row r="23" spans="1:26" ht="12.75">
      <c r="A23" s="364"/>
      <c r="B23" s="365"/>
      <c r="C23" s="274" t="s">
        <v>316</v>
      </c>
      <c r="D23" s="392"/>
      <c r="E23" s="368" t="s">
        <v>1</v>
      </c>
      <c r="F23" s="369">
        <v>1</v>
      </c>
      <c r="G23" s="370">
        <f t="shared" si="3"/>
        <v>1.2</v>
      </c>
      <c r="H23" s="371"/>
      <c r="I23" s="372"/>
      <c r="J23" s="373"/>
      <c r="K23" s="383">
        <v>1.2</v>
      </c>
      <c r="L23" s="388"/>
      <c r="M23" s="376"/>
      <c r="N23" s="377"/>
      <c r="O23" s="377"/>
      <c r="P23" s="373"/>
      <c r="Q23" s="378"/>
      <c r="R23" s="350"/>
      <c r="S23" s="350"/>
      <c r="T23" s="350"/>
      <c r="U23" s="350"/>
      <c r="V23" s="350"/>
      <c r="W23" s="350"/>
      <c r="X23" s="350"/>
      <c r="Y23" s="350"/>
      <c r="Z23" s="350"/>
    </row>
    <row r="24" spans="1:26" ht="12.75">
      <c r="A24" s="364"/>
      <c r="B24" s="365"/>
      <c r="C24" s="274" t="s">
        <v>317</v>
      </c>
      <c r="D24" s="392"/>
      <c r="E24" s="368" t="s">
        <v>1</v>
      </c>
      <c r="F24" s="369">
        <v>1</v>
      </c>
      <c r="G24" s="370">
        <f t="shared" si="3"/>
        <v>1.4</v>
      </c>
      <c r="H24" s="371"/>
      <c r="I24" s="372"/>
      <c r="J24" s="373"/>
      <c r="K24" s="383">
        <v>1.4</v>
      </c>
      <c r="L24" s="388"/>
      <c r="M24" s="376"/>
      <c r="N24" s="377"/>
      <c r="O24" s="377"/>
      <c r="P24" s="373"/>
      <c r="Q24" s="378"/>
      <c r="R24" s="350"/>
      <c r="S24" s="350"/>
      <c r="T24" s="350"/>
      <c r="U24" s="350"/>
      <c r="V24" s="350"/>
      <c r="W24" s="350"/>
      <c r="X24" s="350"/>
      <c r="Y24" s="350"/>
      <c r="Z24" s="350"/>
    </row>
    <row r="25" spans="1:26" ht="12.75">
      <c r="A25" s="364"/>
      <c r="B25" s="365"/>
      <c r="C25" s="274" t="s">
        <v>318</v>
      </c>
      <c r="D25" s="392"/>
      <c r="E25" s="368" t="s">
        <v>1</v>
      </c>
      <c r="F25" s="369">
        <v>1</v>
      </c>
      <c r="G25" s="370">
        <f t="shared" si="3"/>
        <v>1.5</v>
      </c>
      <c r="H25" s="371"/>
      <c r="I25" s="372"/>
      <c r="J25" s="373"/>
      <c r="K25" s="383">
        <v>1.5</v>
      </c>
      <c r="L25" s="388"/>
      <c r="M25" s="376"/>
      <c r="N25" s="377"/>
      <c r="O25" s="377"/>
      <c r="P25" s="373"/>
      <c r="Q25" s="378"/>
      <c r="R25" s="350"/>
      <c r="S25" s="350"/>
      <c r="T25" s="350"/>
      <c r="U25" s="350"/>
      <c r="V25" s="350"/>
      <c r="W25" s="350"/>
      <c r="X25" s="350"/>
      <c r="Y25" s="350"/>
      <c r="Z25" s="350"/>
    </row>
    <row r="26" spans="1:26" ht="12.75">
      <c r="A26" s="386"/>
      <c r="B26" s="365" t="s">
        <v>30</v>
      </c>
      <c r="C26" s="342" t="s">
        <v>319</v>
      </c>
      <c r="D26" s="367"/>
      <c r="E26" s="368" t="s">
        <v>27</v>
      </c>
      <c r="F26" s="369">
        <v>1</v>
      </c>
      <c r="G26" s="370">
        <f t="shared" si="3"/>
        <v>0.1</v>
      </c>
      <c r="H26" s="371"/>
      <c r="I26" s="372"/>
      <c r="J26" s="372">
        <v>0.1</v>
      </c>
      <c r="K26" s="383"/>
      <c r="L26" s="388"/>
      <c r="M26" s="376"/>
      <c r="N26" s="377"/>
      <c r="O26" s="377"/>
      <c r="P26" s="373"/>
      <c r="Q26" s="378"/>
      <c r="R26" s="350"/>
      <c r="S26" s="350"/>
      <c r="T26" s="350"/>
      <c r="U26" s="350"/>
      <c r="V26" s="350"/>
      <c r="W26" s="350"/>
      <c r="X26" s="350"/>
      <c r="Y26" s="350"/>
      <c r="Z26" s="350"/>
    </row>
    <row r="27" spans="1:26" ht="15">
      <c r="A27" s="364"/>
      <c r="B27" s="365" t="s">
        <v>320</v>
      </c>
      <c r="C27" s="397" t="s">
        <v>321</v>
      </c>
      <c r="D27" s="385"/>
      <c r="E27" s="368" t="s">
        <v>173</v>
      </c>
      <c r="F27" s="369"/>
      <c r="G27" s="370" t="str">
        <f t="shared" si="3"/>
        <v/>
      </c>
      <c r="H27" s="371"/>
      <c r="I27" s="372"/>
      <c r="J27" s="373"/>
      <c r="K27" s="374"/>
      <c r="L27" s="375"/>
      <c r="M27" s="376"/>
      <c r="N27" s="377"/>
      <c r="O27" s="377"/>
      <c r="P27" s="373"/>
      <c r="Q27" s="378"/>
      <c r="R27" s="350"/>
      <c r="S27" s="350"/>
      <c r="T27" s="350"/>
      <c r="U27" s="350"/>
      <c r="V27" s="350"/>
      <c r="W27" s="350"/>
      <c r="X27" s="350"/>
      <c r="Y27" s="350"/>
      <c r="Z27" s="350"/>
    </row>
    <row r="28" spans="1:26" ht="15">
      <c r="A28" s="364"/>
      <c r="B28" s="365"/>
      <c r="C28" s="391" t="s">
        <v>322</v>
      </c>
      <c r="D28" s="367"/>
      <c r="E28" s="395" t="s">
        <v>1</v>
      </c>
      <c r="F28" s="394">
        <v>1</v>
      </c>
      <c r="G28" s="370">
        <f t="shared" si="3"/>
        <v>0.2</v>
      </c>
      <c r="H28" s="398"/>
      <c r="I28" s="372"/>
      <c r="J28" s="372">
        <v>0.2</v>
      </c>
      <c r="K28" s="374"/>
      <c r="L28" s="375"/>
      <c r="M28" s="376"/>
      <c r="N28" s="377"/>
      <c r="O28" s="377"/>
      <c r="P28" s="373"/>
      <c r="Q28" s="378"/>
      <c r="R28" s="350"/>
      <c r="S28" s="350"/>
      <c r="T28" s="350"/>
      <c r="U28" s="350"/>
      <c r="V28" s="350"/>
      <c r="W28" s="350"/>
      <c r="X28" s="350"/>
      <c r="Y28" s="350"/>
      <c r="Z28" s="350"/>
    </row>
    <row r="29" spans="1:26" ht="15">
      <c r="A29" s="364"/>
      <c r="B29" s="365"/>
      <c r="C29" s="391" t="s">
        <v>323</v>
      </c>
      <c r="D29" s="367"/>
      <c r="E29" s="395" t="s">
        <v>1</v>
      </c>
      <c r="F29" s="394">
        <v>1</v>
      </c>
      <c r="G29" s="370">
        <f t="shared" si="3"/>
        <v>0.4</v>
      </c>
      <c r="H29" s="371"/>
      <c r="I29" s="372"/>
      <c r="J29" s="372">
        <v>0.4</v>
      </c>
      <c r="K29" s="374"/>
      <c r="L29" s="375"/>
      <c r="M29" s="376"/>
      <c r="N29" s="377"/>
      <c r="O29" s="377"/>
      <c r="P29" s="373"/>
      <c r="Q29" s="378"/>
      <c r="R29" s="350"/>
      <c r="S29" s="350"/>
      <c r="T29" s="350"/>
      <c r="U29" s="350"/>
      <c r="V29" s="350"/>
      <c r="W29" s="350"/>
      <c r="X29" s="350"/>
      <c r="Y29" s="350"/>
      <c r="Z29" s="350"/>
    </row>
    <row r="30" spans="1:26" ht="15">
      <c r="A30" s="364"/>
      <c r="B30" s="365"/>
      <c r="C30" s="391"/>
      <c r="D30" s="367"/>
      <c r="E30" s="395"/>
      <c r="F30" s="394"/>
      <c r="G30" s="370" t="str">
        <f t="shared" si="3"/>
        <v/>
      </c>
      <c r="H30" s="371"/>
      <c r="I30" s="372"/>
      <c r="J30" s="372"/>
      <c r="K30" s="374"/>
      <c r="L30" s="375"/>
      <c r="M30" s="376"/>
      <c r="N30" s="377"/>
      <c r="O30" s="377"/>
      <c r="P30" s="373"/>
      <c r="Q30" s="378"/>
      <c r="R30" s="350"/>
      <c r="S30" s="350"/>
      <c r="T30" s="350"/>
      <c r="U30" s="350"/>
      <c r="V30" s="350"/>
      <c r="W30" s="350"/>
      <c r="X30" s="350"/>
      <c r="Y30" s="350"/>
      <c r="Z30" s="350"/>
    </row>
    <row r="31" spans="1:26" ht="15">
      <c r="A31" s="364"/>
      <c r="B31" s="365"/>
      <c r="C31" s="399"/>
      <c r="D31" s="367"/>
      <c r="E31" s="395"/>
      <c r="F31" s="394"/>
      <c r="G31" s="370" t="str">
        <f t="shared" si="3"/>
        <v/>
      </c>
      <c r="H31" s="371"/>
      <c r="I31" s="372"/>
      <c r="J31" s="372"/>
      <c r="K31" s="374"/>
      <c r="L31" s="375"/>
      <c r="M31" s="376"/>
      <c r="N31" s="377"/>
      <c r="O31" s="377"/>
      <c r="P31" s="373"/>
      <c r="Q31" s="378"/>
      <c r="R31" s="350"/>
      <c r="S31" s="350"/>
      <c r="T31" s="350"/>
      <c r="U31" s="350"/>
      <c r="V31" s="350"/>
      <c r="W31" s="350"/>
      <c r="X31" s="350"/>
      <c r="Y31" s="350"/>
      <c r="Z31" s="350"/>
    </row>
    <row r="32" spans="1:26" ht="15">
      <c r="A32" s="400"/>
      <c r="B32" s="401" t="s">
        <v>31</v>
      </c>
      <c r="C32" s="402" t="s">
        <v>324</v>
      </c>
      <c r="D32" s="403"/>
      <c r="E32" s="404" t="s">
        <v>173</v>
      </c>
      <c r="F32" s="405"/>
      <c r="G32" s="406" t="str">
        <f t="shared" si="3"/>
        <v/>
      </c>
      <c r="H32" s="407"/>
      <c r="I32" s="408"/>
      <c r="J32" s="408"/>
      <c r="K32" s="409"/>
      <c r="L32" s="410"/>
      <c r="M32" s="411"/>
      <c r="N32" s="412"/>
      <c r="O32" s="412"/>
      <c r="P32" s="413"/>
      <c r="Q32" s="414"/>
      <c r="R32" s="350"/>
      <c r="S32" s="350"/>
      <c r="T32" s="350"/>
      <c r="U32" s="350"/>
      <c r="V32" s="350"/>
      <c r="W32" s="350"/>
      <c r="X32" s="350"/>
      <c r="Y32" s="350"/>
      <c r="Z32" s="350"/>
    </row>
    <row r="33" spans="1:26" ht="15">
      <c r="A33" s="364"/>
      <c r="B33" s="365"/>
      <c r="C33" s="391" t="s">
        <v>325</v>
      </c>
      <c r="D33" s="367"/>
      <c r="E33" s="395" t="s">
        <v>1</v>
      </c>
      <c r="F33" s="394">
        <v>1</v>
      </c>
      <c r="G33" s="370">
        <f t="shared" si="3"/>
        <v>0.4</v>
      </c>
      <c r="H33" s="371"/>
      <c r="I33" s="372"/>
      <c r="J33" s="372">
        <v>0.4</v>
      </c>
      <c r="K33" s="374"/>
      <c r="L33" s="375"/>
      <c r="M33" s="376"/>
      <c r="N33" s="377"/>
      <c r="O33" s="377"/>
      <c r="P33" s="373"/>
      <c r="Q33" s="378"/>
      <c r="R33" s="350"/>
      <c r="S33" s="350"/>
      <c r="T33" s="350"/>
      <c r="U33" s="350"/>
      <c r="V33" s="350"/>
      <c r="W33" s="350"/>
      <c r="X33" s="350"/>
      <c r="Y33" s="350"/>
      <c r="Z33" s="350"/>
    </row>
    <row r="34" spans="1:26" ht="15">
      <c r="A34" s="364"/>
      <c r="B34" s="365"/>
      <c r="C34" s="391" t="s">
        <v>326</v>
      </c>
      <c r="D34" s="367"/>
      <c r="E34" s="395" t="s">
        <v>1</v>
      </c>
      <c r="F34" s="394">
        <v>1</v>
      </c>
      <c r="G34" s="370">
        <f t="shared" si="3"/>
        <v>0.9</v>
      </c>
      <c r="H34" s="371"/>
      <c r="I34" s="372"/>
      <c r="J34" s="372">
        <v>0.9</v>
      </c>
      <c r="K34" s="374"/>
      <c r="L34" s="375"/>
      <c r="M34" s="376"/>
      <c r="N34" s="377"/>
      <c r="O34" s="377"/>
      <c r="P34" s="373"/>
      <c r="Q34" s="378"/>
      <c r="R34" s="350"/>
      <c r="S34" s="350"/>
      <c r="T34" s="350"/>
      <c r="U34" s="350"/>
      <c r="V34" s="350"/>
      <c r="W34" s="350"/>
      <c r="X34" s="350"/>
      <c r="Y34" s="350"/>
      <c r="Z34" s="350"/>
    </row>
    <row r="35" spans="1:26" ht="15">
      <c r="A35" s="364"/>
      <c r="B35" s="365"/>
      <c r="C35" s="391" t="s">
        <v>327</v>
      </c>
      <c r="D35" s="367"/>
      <c r="E35" s="395" t="s">
        <v>1</v>
      </c>
      <c r="F35" s="394">
        <v>1</v>
      </c>
      <c r="G35" s="370">
        <f t="shared" si="3"/>
        <v>0.5</v>
      </c>
      <c r="H35" s="371"/>
      <c r="I35" s="372"/>
      <c r="J35" s="372">
        <v>0.5</v>
      </c>
      <c r="K35" s="374"/>
      <c r="L35" s="375"/>
      <c r="M35" s="376"/>
      <c r="N35" s="377"/>
      <c r="O35" s="377"/>
      <c r="P35" s="373"/>
      <c r="Q35" s="378"/>
      <c r="R35" s="350"/>
      <c r="S35" s="350"/>
      <c r="T35" s="350"/>
      <c r="U35" s="350"/>
      <c r="V35" s="350"/>
      <c r="W35" s="350"/>
      <c r="X35" s="350"/>
      <c r="Y35" s="350"/>
      <c r="Z35" s="350"/>
    </row>
    <row r="36" spans="1:26" ht="15">
      <c r="A36" s="364"/>
      <c r="B36" s="365"/>
      <c r="C36" s="399" t="s">
        <v>328</v>
      </c>
      <c r="D36" s="367"/>
      <c r="E36" s="395" t="s">
        <v>173</v>
      </c>
      <c r="F36" s="394"/>
      <c r="G36" s="370" t="str">
        <f t="shared" si="3"/>
        <v/>
      </c>
      <c r="H36" s="371"/>
      <c r="I36" s="372"/>
      <c r="J36" s="372"/>
      <c r="K36" s="374"/>
      <c r="L36" s="375"/>
      <c r="M36" s="376"/>
      <c r="N36" s="377"/>
      <c r="O36" s="377"/>
      <c r="P36" s="373"/>
      <c r="Q36" s="378"/>
      <c r="R36" s="350"/>
      <c r="S36" s="350"/>
      <c r="T36" s="350"/>
      <c r="U36" s="350"/>
      <c r="V36" s="350"/>
      <c r="W36" s="350"/>
      <c r="X36" s="350"/>
      <c r="Y36" s="350"/>
      <c r="Z36" s="350"/>
    </row>
    <row r="37" spans="1:26" ht="15">
      <c r="A37" s="364"/>
      <c r="B37" s="365"/>
      <c r="C37" s="391" t="s">
        <v>329</v>
      </c>
      <c r="D37" s="367"/>
      <c r="E37" s="395" t="s">
        <v>1</v>
      </c>
      <c r="F37" s="394">
        <v>1</v>
      </c>
      <c r="G37" s="370">
        <f t="shared" si="3"/>
        <v>0.6</v>
      </c>
      <c r="H37" s="371"/>
      <c r="I37" s="372"/>
      <c r="J37" s="372">
        <v>0.6</v>
      </c>
      <c r="K37" s="374"/>
      <c r="L37" s="375"/>
      <c r="M37" s="376"/>
      <c r="N37" s="377"/>
      <c r="O37" s="377"/>
      <c r="P37" s="373"/>
      <c r="Q37" s="378"/>
      <c r="R37" s="350"/>
      <c r="S37" s="350"/>
      <c r="T37" s="350"/>
      <c r="U37" s="350"/>
      <c r="V37" s="350"/>
      <c r="W37" s="350"/>
      <c r="X37" s="350"/>
      <c r="Y37" s="350"/>
      <c r="Z37" s="350"/>
    </row>
    <row r="38" spans="1:26" ht="15">
      <c r="A38" s="364"/>
      <c r="B38" s="365"/>
      <c r="C38" s="391" t="s">
        <v>330</v>
      </c>
      <c r="D38" s="367"/>
      <c r="E38" s="395" t="s">
        <v>1</v>
      </c>
      <c r="F38" s="394">
        <v>1</v>
      </c>
      <c r="G38" s="370">
        <f t="shared" si="3"/>
        <v>0.4</v>
      </c>
      <c r="H38" s="371"/>
      <c r="I38" s="372"/>
      <c r="J38" s="372">
        <v>0.4</v>
      </c>
      <c r="K38" s="383"/>
      <c r="L38" s="375"/>
      <c r="M38" s="376"/>
      <c r="N38" s="377"/>
      <c r="O38" s="377"/>
      <c r="P38" s="373"/>
      <c r="Q38" s="378"/>
      <c r="R38" s="350"/>
      <c r="S38" s="350"/>
      <c r="T38" s="350"/>
      <c r="U38" s="350"/>
      <c r="V38" s="350"/>
      <c r="W38" s="350"/>
      <c r="X38" s="350"/>
      <c r="Y38" s="350"/>
      <c r="Z38" s="350"/>
    </row>
    <row r="39" spans="1:26" ht="15">
      <c r="A39" s="364"/>
      <c r="B39" s="365"/>
      <c r="C39" s="391" t="s">
        <v>331</v>
      </c>
      <c r="D39" s="367"/>
      <c r="E39" s="395" t="s">
        <v>1</v>
      </c>
      <c r="F39" s="394">
        <v>1</v>
      </c>
      <c r="G39" s="370">
        <f t="shared" si="3"/>
        <v>0.4</v>
      </c>
      <c r="H39" s="371"/>
      <c r="I39" s="372"/>
      <c r="J39" s="372">
        <v>0.4</v>
      </c>
      <c r="K39" s="383"/>
      <c r="L39" s="375"/>
      <c r="M39" s="376"/>
      <c r="N39" s="377"/>
      <c r="O39" s="377"/>
      <c r="P39" s="373"/>
      <c r="Q39" s="378"/>
      <c r="R39" s="350"/>
      <c r="S39" s="350"/>
      <c r="T39" s="350"/>
      <c r="U39" s="350"/>
      <c r="V39" s="350"/>
      <c r="W39" s="350"/>
      <c r="X39" s="350"/>
      <c r="Y39" s="350"/>
      <c r="Z39" s="350"/>
    </row>
    <row r="40" spans="1:26" ht="15">
      <c r="A40" s="364"/>
      <c r="B40" s="365"/>
      <c r="C40" s="391" t="s">
        <v>332</v>
      </c>
      <c r="D40" s="367"/>
      <c r="E40" s="395" t="s">
        <v>1</v>
      </c>
      <c r="F40" s="394">
        <v>1</v>
      </c>
      <c r="G40" s="370">
        <f t="shared" si="3"/>
        <v>0.3</v>
      </c>
      <c r="H40" s="371"/>
      <c r="I40" s="372"/>
      <c r="J40" s="372">
        <v>0.3</v>
      </c>
      <c r="K40" s="383"/>
      <c r="L40" s="375"/>
      <c r="M40" s="376"/>
      <c r="N40" s="377"/>
      <c r="O40" s="377"/>
      <c r="P40" s="373"/>
      <c r="Q40" s="378"/>
      <c r="R40" s="350"/>
      <c r="S40" s="350"/>
      <c r="T40" s="350"/>
      <c r="U40" s="350"/>
      <c r="V40" s="350"/>
      <c r="W40" s="350"/>
      <c r="X40" s="350"/>
      <c r="Y40" s="350"/>
      <c r="Z40" s="350"/>
    </row>
    <row r="41" spans="1:26" ht="15">
      <c r="A41" s="364"/>
      <c r="B41" s="365" t="s">
        <v>333</v>
      </c>
      <c r="C41" s="391" t="s">
        <v>334</v>
      </c>
      <c r="D41" s="367"/>
      <c r="E41" s="395" t="s">
        <v>173</v>
      </c>
      <c r="F41" s="415"/>
      <c r="G41" s="370">
        <f t="shared" si="3"/>
        <v>1.5</v>
      </c>
      <c r="H41" s="371"/>
      <c r="I41" s="372"/>
      <c r="J41" s="372"/>
      <c r="K41" s="383">
        <v>1.5</v>
      </c>
      <c r="L41" s="375"/>
      <c r="M41" s="376"/>
      <c r="N41" s="377"/>
      <c r="O41" s="377"/>
      <c r="P41" s="373"/>
      <c r="Q41" s="378"/>
      <c r="R41" s="350"/>
      <c r="S41" s="350"/>
      <c r="T41" s="350"/>
      <c r="U41" s="350"/>
      <c r="V41" s="350"/>
      <c r="W41" s="350"/>
      <c r="X41" s="350"/>
      <c r="Y41" s="350"/>
      <c r="Z41" s="350"/>
    </row>
    <row r="42" spans="1:26" ht="15">
      <c r="A42" s="364"/>
      <c r="B42" s="365"/>
      <c r="C42" s="343"/>
      <c r="D42" s="385"/>
      <c r="E42" s="395"/>
      <c r="F42" s="394"/>
      <c r="G42" s="370" t="str">
        <f t="shared" si="3"/>
        <v/>
      </c>
      <c r="H42" s="371"/>
      <c r="I42" s="372"/>
      <c r="J42" s="372"/>
      <c r="K42" s="383"/>
      <c r="L42" s="375"/>
      <c r="M42" s="376"/>
      <c r="N42" s="377"/>
      <c r="O42" s="377"/>
      <c r="P42" s="373"/>
      <c r="Q42" s="378"/>
      <c r="R42" s="350"/>
      <c r="S42" s="350"/>
      <c r="T42" s="350"/>
      <c r="U42" s="350"/>
      <c r="V42" s="350"/>
      <c r="W42" s="350"/>
      <c r="X42" s="350"/>
      <c r="Y42" s="350"/>
      <c r="Z42" s="350"/>
    </row>
    <row r="43" spans="1:26" ht="12.75">
      <c r="A43" s="400" t="s">
        <v>37</v>
      </c>
      <c r="B43" s="401" t="s">
        <v>39</v>
      </c>
      <c r="C43" s="416" t="s">
        <v>106</v>
      </c>
      <c r="D43" s="417"/>
      <c r="E43" s="418"/>
      <c r="F43" s="419"/>
      <c r="G43" s="406">
        <f t="shared" si="3"/>
        <v>0.1</v>
      </c>
      <c r="H43" s="407"/>
      <c r="I43" s="408">
        <v>0.1</v>
      </c>
      <c r="J43" s="408"/>
      <c r="K43" s="420"/>
      <c r="L43" s="421"/>
      <c r="M43" s="411"/>
      <c r="N43" s="412"/>
      <c r="O43" s="412"/>
      <c r="P43" s="413"/>
      <c r="Q43" s="414"/>
      <c r="R43" s="350"/>
      <c r="S43" s="350"/>
      <c r="T43" s="350"/>
      <c r="U43" s="350"/>
      <c r="V43" s="350"/>
      <c r="W43" s="350"/>
      <c r="X43" s="350"/>
      <c r="Y43" s="350"/>
      <c r="Z43" s="350"/>
    </row>
    <row r="44" spans="1:26" ht="12.75">
      <c r="A44" s="364"/>
      <c r="B44" s="365"/>
      <c r="C44" s="381"/>
      <c r="D44" s="382"/>
      <c r="E44" s="368"/>
      <c r="F44" s="369"/>
      <c r="G44" s="422" t="str">
        <f t="shared" si="3"/>
        <v/>
      </c>
      <c r="H44" s="371"/>
      <c r="I44" s="373"/>
      <c r="J44" s="372"/>
      <c r="K44" s="374"/>
      <c r="L44" s="388"/>
      <c r="M44" s="371"/>
      <c r="N44" s="387"/>
      <c r="O44" s="387"/>
      <c r="P44" s="373"/>
      <c r="Q44" s="378"/>
      <c r="R44" s="350"/>
      <c r="S44" s="350"/>
      <c r="T44" s="350"/>
      <c r="U44" s="350"/>
      <c r="V44" s="350"/>
      <c r="W44" s="350"/>
      <c r="X44" s="350"/>
      <c r="Y44" s="350"/>
      <c r="Z44" s="350"/>
    </row>
    <row r="45" spans="1:26" ht="12.75">
      <c r="A45" s="364"/>
      <c r="B45" s="380"/>
      <c r="C45" s="381"/>
      <c r="D45" s="382"/>
      <c r="E45" s="368"/>
      <c r="F45" s="369"/>
      <c r="G45" s="422" t="str">
        <f t="shared" si="3"/>
        <v/>
      </c>
      <c r="H45" s="376"/>
      <c r="I45" s="373"/>
      <c r="J45" s="372"/>
      <c r="K45" s="374"/>
      <c r="L45" s="388"/>
      <c r="M45" s="371"/>
      <c r="N45" s="387"/>
      <c r="O45" s="387"/>
      <c r="P45" s="373"/>
      <c r="Q45" s="378"/>
      <c r="R45" s="350"/>
      <c r="S45" s="350"/>
      <c r="T45" s="350"/>
      <c r="U45" s="350"/>
      <c r="V45" s="350"/>
      <c r="W45" s="350"/>
      <c r="X45" s="350"/>
      <c r="Y45" s="350"/>
      <c r="Z45" s="350"/>
    </row>
    <row r="46" spans="1:26" ht="12.75">
      <c r="A46" s="364"/>
      <c r="B46" s="380"/>
      <c r="C46" s="381"/>
      <c r="D46" s="382"/>
      <c r="E46" s="368"/>
      <c r="F46" s="369"/>
      <c r="G46" s="422" t="str">
        <f t="shared" si="3"/>
        <v/>
      </c>
      <c r="H46" s="376"/>
      <c r="I46" s="373"/>
      <c r="J46" s="372"/>
      <c r="K46" s="374"/>
      <c r="L46" s="388"/>
      <c r="M46" s="371"/>
      <c r="N46" s="387"/>
      <c r="O46" s="387"/>
      <c r="P46" s="373"/>
      <c r="Q46" s="378"/>
      <c r="R46" s="350"/>
      <c r="S46" s="350"/>
      <c r="T46" s="350"/>
      <c r="U46" s="350"/>
      <c r="V46" s="350"/>
      <c r="W46" s="350"/>
      <c r="X46" s="350"/>
      <c r="Y46" s="350"/>
      <c r="Z46" s="350"/>
    </row>
    <row r="47" spans="1:26" ht="12.75">
      <c r="A47" s="423" t="s">
        <v>335</v>
      </c>
      <c r="B47" s="424" t="s">
        <v>336</v>
      </c>
      <c r="C47" s="425" t="s">
        <v>337</v>
      </c>
      <c r="D47" s="310" t="s">
        <v>338</v>
      </c>
      <c r="E47" s="426"/>
      <c r="F47" s="427"/>
      <c r="G47" s="428">
        <f t="shared" si="3"/>
        <v>5</v>
      </c>
      <c r="H47" s="429"/>
      <c r="I47" s="430"/>
      <c r="J47" s="430"/>
      <c r="K47" s="431"/>
      <c r="L47" s="432">
        <v>5</v>
      </c>
      <c r="M47" s="433"/>
      <c r="N47" s="434"/>
      <c r="O47" s="434"/>
      <c r="P47" s="434"/>
      <c r="Q47" s="435"/>
      <c r="R47" s="350"/>
      <c r="S47" s="350"/>
      <c r="T47" s="350"/>
      <c r="U47" s="350"/>
      <c r="V47" s="350"/>
      <c r="W47" s="350"/>
      <c r="X47" s="350"/>
      <c r="Y47" s="350"/>
      <c r="Z47" s="350"/>
    </row>
    <row r="48" spans="1:26" ht="12.75">
      <c r="A48" s="436"/>
      <c r="B48" s="437" t="s">
        <v>44</v>
      </c>
      <c r="C48" s="438" t="s">
        <v>339</v>
      </c>
      <c r="D48" s="313"/>
      <c r="E48" s="382"/>
      <c r="F48" s="439"/>
      <c r="G48" s="440"/>
      <c r="H48" s="371">
        <v>5</v>
      </c>
      <c r="I48" s="373"/>
      <c r="J48" s="373"/>
      <c r="K48" s="374"/>
      <c r="L48" s="388"/>
      <c r="M48" s="371">
        <v>5</v>
      </c>
      <c r="N48" s="372"/>
      <c r="O48" s="372"/>
      <c r="P48" s="373"/>
      <c r="Q48" s="441"/>
      <c r="R48" s="350"/>
      <c r="S48" s="350"/>
      <c r="T48" s="350"/>
      <c r="U48" s="350"/>
      <c r="V48" s="350"/>
      <c r="W48" s="350"/>
      <c r="X48" s="350"/>
      <c r="Y48" s="350"/>
      <c r="Z48" s="350"/>
    </row>
    <row r="49" spans="1:26" ht="12.75">
      <c r="A49" s="442"/>
      <c r="B49" s="443"/>
      <c r="C49" s="444"/>
      <c r="D49" s="445"/>
      <c r="E49" s="446"/>
      <c r="F49" s="447"/>
      <c r="G49" s="422" t="str">
        <f>IF(SUM(H49:L49)=0,"",SUM(H49:L49))</f>
        <v/>
      </c>
      <c r="H49" s="448"/>
      <c r="I49" s="449"/>
      <c r="J49" s="449"/>
      <c r="K49" s="450"/>
      <c r="L49" s="451"/>
      <c r="M49" s="448"/>
      <c r="N49" s="449"/>
      <c r="O49" s="449"/>
      <c r="P49" s="449"/>
      <c r="Q49" s="452"/>
      <c r="R49" s="350"/>
      <c r="S49" s="350"/>
      <c r="T49" s="350"/>
      <c r="U49" s="350"/>
      <c r="V49" s="350"/>
      <c r="W49" s="350"/>
      <c r="X49" s="350"/>
      <c r="Y49" s="350"/>
      <c r="Z49" s="350"/>
    </row>
    <row r="50" spans="1:26" ht="12.75">
      <c r="A50" s="90" t="s">
        <v>46</v>
      </c>
      <c r="B50" s="453"/>
      <c r="C50" s="687"/>
      <c r="D50" s="656"/>
      <c r="E50" s="656"/>
      <c r="F50" s="656"/>
      <c r="G50" s="656"/>
      <c r="H50" s="656"/>
      <c r="I50" s="656"/>
      <c r="J50" s="656"/>
      <c r="K50" s="656"/>
      <c r="L50" s="656"/>
      <c r="M50" s="656"/>
      <c r="N50" s="656"/>
      <c r="O50" s="656"/>
      <c r="P50" s="656"/>
      <c r="Q50" s="676"/>
      <c r="R50" s="350"/>
      <c r="S50" s="350"/>
      <c r="T50" s="350"/>
      <c r="U50" s="350"/>
      <c r="V50" s="350"/>
      <c r="W50" s="350"/>
      <c r="X50" s="350"/>
      <c r="Y50" s="350"/>
      <c r="Z50" s="350"/>
    </row>
    <row r="51" spans="1:26" ht="12.75">
      <c r="A51" s="454"/>
      <c r="B51" s="455"/>
      <c r="C51" s="684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65"/>
      <c r="R51" s="350"/>
      <c r="S51" s="350"/>
      <c r="T51" s="350"/>
      <c r="U51" s="350"/>
      <c r="V51" s="350"/>
      <c r="W51" s="350"/>
      <c r="X51" s="350"/>
      <c r="Y51" s="350"/>
      <c r="Z51" s="350"/>
    </row>
    <row r="52" spans="1:26" ht="12.75">
      <c r="A52" s="456"/>
      <c r="B52" s="457"/>
      <c r="C52" s="685"/>
      <c r="D52" s="659"/>
      <c r="E52" s="659"/>
      <c r="F52" s="659"/>
      <c r="G52" s="659"/>
      <c r="H52" s="659"/>
      <c r="I52" s="659"/>
      <c r="J52" s="659"/>
      <c r="K52" s="659"/>
      <c r="L52" s="659"/>
      <c r="M52" s="659"/>
      <c r="N52" s="659"/>
      <c r="O52" s="659"/>
      <c r="P52" s="659"/>
      <c r="Q52" s="667"/>
      <c r="R52" s="350"/>
      <c r="S52" s="350"/>
      <c r="T52" s="350"/>
      <c r="U52" s="350"/>
      <c r="V52" s="350"/>
      <c r="W52" s="350"/>
      <c r="X52" s="350"/>
      <c r="Y52" s="350"/>
      <c r="Z52" s="350"/>
    </row>
    <row r="53" spans="1:26" ht="12.75">
      <c r="A53" s="458"/>
      <c r="B53" s="459"/>
      <c r="C53" s="46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 spans="1:26" ht="12.75">
      <c r="A54" s="458"/>
      <c r="B54" s="459"/>
      <c r="C54" s="46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 spans="1:26" ht="12.75">
      <c r="A55" s="458"/>
      <c r="B55" s="459"/>
      <c r="C55" s="46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 spans="1:26" ht="12.75">
      <c r="A56" s="458"/>
      <c r="B56" s="459"/>
      <c r="C56" s="46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 spans="1:26" ht="12.75">
      <c r="A57" s="458"/>
      <c r="B57" s="459"/>
      <c r="C57" s="46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 spans="1:26" ht="12.75">
      <c r="A58" s="458"/>
      <c r="B58" s="459"/>
      <c r="C58" s="46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 spans="1:26" ht="12.75">
      <c r="A59" s="458"/>
      <c r="B59" s="459"/>
      <c r="C59" s="46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 spans="1:26" ht="12.75">
      <c r="A60" s="458"/>
      <c r="B60" s="459"/>
      <c r="C60" s="46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 spans="1:26" ht="12.75">
      <c r="A61" s="458"/>
      <c r="B61" s="459"/>
      <c r="C61" s="46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 spans="1:26" ht="12.75">
      <c r="A62" s="458"/>
      <c r="B62" s="459"/>
      <c r="C62" s="46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 spans="1:26" ht="12.75">
      <c r="A63" s="458"/>
      <c r="B63" s="459"/>
      <c r="C63" s="46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 spans="1:26" ht="12.75">
      <c r="A64" s="458"/>
      <c r="B64" s="459"/>
      <c r="C64" s="46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 spans="1:26" ht="12.75">
      <c r="A65" s="458"/>
      <c r="B65" s="459"/>
      <c r="C65" s="46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 spans="1:26" ht="12.75">
      <c r="A66" s="458"/>
      <c r="B66" s="459"/>
      <c r="C66" s="46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 spans="1:26" ht="12.75">
      <c r="A67" s="458"/>
      <c r="B67" s="459"/>
      <c r="C67" s="46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 spans="1:26" ht="12.75">
      <c r="A68" s="458"/>
      <c r="B68" s="459"/>
      <c r="C68" s="46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 spans="1:26" ht="12.75">
      <c r="A69" s="458"/>
      <c r="B69" s="459"/>
      <c r="C69" s="46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 spans="1:26" ht="12.75">
      <c r="A70" s="458"/>
      <c r="B70" s="459"/>
      <c r="C70" s="46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 spans="1:26" ht="12.75">
      <c r="A71" s="458"/>
      <c r="B71" s="459"/>
      <c r="C71" s="46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 spans="1:26" ht="12.75">
      <c r="A72" s="458"/>
      <c r="B72" s="459"/>
      <c r="C72" s="46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 spans="1:26" ht="12.75">
      <c r="A73" s="458"/>
      <c r="B73" s="459"/>
      <c r="C73" s="46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 spans="1:26" ht="12.75">
      <c r="A74" s="458"/>
      <c r="B74" s="459"/>
      <c r="C74" s="46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 spans="1:26" ht="12.75">
      <c r="A75" s="458"/>
      <c r="B75" s="459"/>
      <c r="C75" s="46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 spans="1:26" ht="12.75">
      <c r="A76" s="458"/>
      <c r="B76" s="459"/>
      <c r="C76" s="46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 spans="1:26" ht="12.75">
      <c r="A77" s="458"/>
      <c r="B77" s="459"/>
      <c r="C77" s="46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 spans="1:26" ht="12.75">
      <c r="A78" s="458"/>
      <c r="B78" s="459"/>
      <c r="C78" s="46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 spans="1:26" ht="12.75">
      <c r="A79" s="458"/>
      <c r="B79" s="459"/>
      <c r="C79" s="46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 spans="1:26" ht="12.75">
      <c r="A80" s="458"/>
      <c r="B80" s="459"/>
      <c r="C80" s="46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 spans="1:26" ht="12.75">
      <c r="A81" s="458"/>
      <c r="B81" s="459"/>
      <c r="C81" s="46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 spans="1:26" ht="12.75">
      <c r="A82" s="458"/>
      <c r="B82" s="459"/>
      <c r="C82" s="46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 spans="1:26" ht="12.75">
      <c r="A83" s="458"/>
      <c r="B83" s="459"/>
      <c r="C83" s="46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 spans="1:26" ht="12.75">
      <c r="A84" s="458"/>
      <c r="B84" s="459"/>
      <c r="C84" s="46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 spans="1:26" ht="12.75">
      <c r="A85" s="458"/>
      <c r="B85" s="459"/>
      <c r="C85" s="46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 spans="1:26" ht="12.75">
      <c r="A86" s="458"/>
      <c r="B86" s="459"/>
      <c r="C86" s="46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 spans="1:26" ht="12.75">
      <c r="A87" s="458"/>
      <c r="B87" s="459"/>
      <c r="C87" s="46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 spans="1:26" ht="12.75">
      <c r="A88" s="458"/>
      <c r="B88" s="459"/>
      <c r="C88" s="46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 spans="1:26" ht="12.75">
      <c r="A89" s="458"/>
      <c r="B89" s="459"/>
      <c r="C89" s="46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 spans="1:26" ht="12.75">
      <c r="A90" s="458"/>
      <c r="B90" s="459"/>
      <c r="C90" s="46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 spans="1:26" ht="12.75">
      <c r="A91" s="458"/>
      <c r="B91" s="459"/>
      <c r="C91" s="46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 spans="1:26" ht="12.75">
      <c r="A92" s="458"/>
      <c r="B92" s="459"/>
      <c r="C92" s="46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 spans="1:26" ht="12.75">
      <c r="A93" s="458"/>
      <c r="B93" s="459"/>
      <c r="C93" s="46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 spans="1:26" ht="12.75">
      <c r="A94" s="458"/>
      <c r="B94" s="459"/>
      <c r="C94" s="46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 spans="1:26" ht="12.75">
      <c r="A95" s="458"/>
      <c r="B95" s="459"/>
      <c r="C95" s="46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 spans="1:26" ht="12.75">
      <c r="A96" s="458"/>
      <c r="B96" s="459"/>
      <c r="C96" s="46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 spans="1:26" ht="12.75">
      <c r="A97" s="458"/>
      <c r="B97" s="459"/>
      <c r="C97" s="46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 spans="1:26" ht="12.75">
      <c r="A98" s="458"/>
      <c r="B98" s="459"/>
      <c r="C98" s="46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 spans="1:26" ht="12.75">
      <c r="A99" s="458"/>
      <c r="B99" s="459"/>
      <c r="C99" s="46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 spans="1:26" ht="12.75">
      <c r="A100" s="458"/>
      <c r="B100" s="459"/>
      <c r="C100" s="46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 spans="1:26" ht="12.75">
      <c r="A101" s="458"/>
      <c r="B101" s="459"/>
      <c r="C101" s="46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 spans="1:26" ht="12.75">
      <c r="A102" s="458"/>
      <c r="B102" s="459"/>
      <c r="C102" s="46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 spans="1:26" ht="12.75">
      <c r="A103" s="458"/>
      <c r="B103" s="459"/>
      <c r="C103" s="46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 spans="1:26" ht="12.75">
      <c r="A104" s="458"/>
      <c r="B104" s="459"/>
      <c r="C104" s="46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 spans="1:26" ht="12.75">
      <c r="A105" s="458"/>
      <c r="B105" s="459"/>
      <c r="C105" s="46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 spans="1:26" ht="12.75">
      <c r="A106" s="458"/>
      <c r="B106" s="459"/>
      <c r="C106" s="46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 spans="1:26" ht="12.75">
      <c r="A107" s="458"/>
      <c r="B107" s="459"/>
      <c r="C107" s="46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 spans="1:26" ht="12.75">
      <c r="A108" s="458"/>
      <c r="B108" s="459"/>
      <c r="C108" s="46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 spans="1:26" ht="12.75">
      <c r="A109" s="458"/>
      <c r="B109" s="459"/>
      <c r="C109" s="46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 spans="1:26" ht="12.75">
      <c r="A110" s="458"/>
      <c r="B110" s="459"/>
      <c r="C110" s="46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 spans="1:26" ht="12.75">
      <c r="A111" s="458"/>
      <c r="B111" s="459"/>
      <c r="C111" s="46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 spans="1:26" ht="12.75">
      <c r="A112" s="458"/>
      <c r="B112" s="459"/>
      <c r="C112" s="46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 spans="1:26" ht="12.75">
      <c r="A113" s="458"/>
      <c r="B113" s="459"/>
      <c r="C113" s="46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 spans="1:26" ht="12.75">
      <c r="A114" s="458"/>
      <c r="B114" s="459"/>
      <c r="C114" s="46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 spans="1:26" ht="12.75">
      <c r="A115" s="458"/>
      <c r="B115" s="459"/>
      <c r="C115" s="46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 spans="1:26" ht="12.75">
      <c r="A116" s="458"/>
      <c r="B116" s="459"/>
      <c r="C116" s="46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 spans="1:26" ht="12.75">
      <c r="A117" s="458"/>
      <c r="B117" s="459"/>
      <c r="C117" s="46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 spans="1:26" ht="12.75">
      <c r="A118" s="458"/>
      <c r="B118" s="459"/>
      <c r="C118" s="46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 spans="1:26" ht="12.75">
      <c r="A119" s="458"/>
      <c r="B119" s="459"/>
      <c r="C119" s="46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 spans="1:26" ht="12.75">
      <c r="A120" s="458"/>
      <c r="B120" s="459"/>
      <c r="C120" s="46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 spans="1:26" ht="12.75">
      <c r="A121" s="458"/>
      <c r="B121" s="459"/>
      <c r="C121" s="46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 spans="1:26" ht="12.75">
      <c r="A122" s="458"/>
      <c r="B122" s="459"/>
      <c r="C122" s="46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 spans="1:26" ht="12.75">
      <c r="A123" s="458"/>
      <c r="B123" s="459"/>
      <c r="C123" s="46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 spans="1:26" ht="12.75">
      <c r="A124" s="458"/>
      <c r="B124" s="459"/>
      <c r="C124" s="46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 spans="1:26" ht="12.75">
      <c r="A125" s="458"/>
      <c r="B125" s="459"/>
      <c r="C125" s="46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 spans="1:26" ht="12.75">
      <c r="A126" s="458"/>
      <c r="B126" s="459"/>
      <c r="C126" s="46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 spans="1:26" ht="12.75">
      <c r="A127" s="458"/>
      <c r="B127" s="459"/>
      <c r="C127" s="46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 spans="1:26" ht="12.75">
      <c r="A128" s="458"/>
      <c r="B128" s="459"/>
      <c r="C128" s="46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 spans="1:26" ht="12.75">
      <c r="A129" s="458"/>
      <c r="B129" s="459"/>
      <c r="C129" s="46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 spans="1:26" ht="12.75">
      <c r="A130" s="458"/>
      <c r="B130" s="459"/>
      <c r="C130" s="46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 spans="1:26" ht="12.75">
      <c r="A131" s="458"/>
      <c r="B131" s="459"/>
      <c r="C131" s="46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 spans="1:26" ht="12.75">
      <c r="A132" s="458"/>
      <c r="B132" s="459"/>
      <c r="C132" s="46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 spans="1:26" ht="12.75">
      <c r="A133" s="458"/>
      <c r="B133" s="459"/>
      <c r="C133" s="46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 spans="1:26" ht="12.75">
      <c r="A134" s="458"/>
      <c r="B134" s="459"/>
      <c r="C134" s="46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 spans="1:26" ht="12.75">
      <c r="A135" s="458"/>
      <c r="B135" s="459"/>
      <c r="C135" s="46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 spans="1:26" ht="12.75">
      <c r="A136" s="458"/>
      <c r="B136" s="459"/>
      <c r="C136" s="46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 spans="1:26" ht="12.75">
      <c r="A137" s="458"/>
      <c r="B137" s="459"/>
      <c r="C137" s="46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 spans="1:26" ht="12.75">
      <c r="A138" s="458"/>
      <c r="B138" s="459"/>
      <c r="C138" s="46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 spans="1:26" ht="12.75">
      <c r="A139" s="458"/>
      <c r="B139" s="459"/>
      <c r="C139" s="46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 spans="1:26" ht="12.75">
      <c r="A140" s="458"/>
      <c r="B140" s="459"/>
      <c r="C140" s="46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 spans="1:26" ht="12.75">
      <c r="A141" s="458"/>
      <c r="B141" s="459"/>
      <c r="C141" s="46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 spans="1:26" ht="12.75">
      <c r="A142" s="458"/>
      <c r="B142" s="459"/>
      <c r="C142" s="46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 spans="1:26" ht="12.75">
      <c r="A143" s="458"/>
      <c r="B143" s="459"/>
      <c r="C143" s="46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 spans="1:26" ht="12.75">
      <c r="A144" s="458"/>
      <c r="B144" s="459"/>
      <c r="C144" s="46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 spans="1:26" ht="12.75">
      <c r="A145" s="458"/>
      <c r="B145" s="459"/>
      <c r="C145" s="46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 spans="1:26" ht="12.75">
      <c r="A146" s="458"/>
      <c r="B146" s="459"/>
      <c r="C146" s="46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 spans="1:26" ht="12.75">
      <c r="A147" s="458"/>
      <c r="B147" s="459"/>
      <c r="C147" s="46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 spans="1:26" ht="12.75">
      <c r="A148" s="458"/>
      <c r="B148" s="459"/>
      <c r="C148" s="46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 spans="1:26" ht="12.75">
      <c r="A149" s="458"/>
      <c r="B149" s="459"/>
      <c r="C149" s="46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 spans="1:26" ht="12.75">
      <c r="A150" s="458"/>
      <c r="B150" s="459"/>
      <c r="C150" s="46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 spans="1:26" ht="12.75">
      <c r="A151" s="458"/>
      <c r="B151" s="459"/>
      <c r="C151" s="46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 spans="1:26" ht="12.75">
      <c r="A152" s="458"/>
      <c r="B152" s="459"/>
      <c r="C152" s="46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 spans="1:26" ht="12.75">
      <c r="A153" s="458"/>
      <c r="B153" s="459"/>
      <c r="C153" s="46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 spans="1:26" ht="12.75">
      <c r="A154" s="458"/>
      <c r="B154" s="459"/>
      <c r="C154" s="46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 spans="1:26" ht="12.75">
      <c r="A155" s="458"/>
      <c r="B155" s="459"/>
      <c r="C155" s="46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 spans="1:26" ht="12.75">
      <c r="A156" s="458"/>
      <c r="B156" s="459"/>
      <c r="C156" s="46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 spans="1:26" ht="12.75">
      <c r="A157" s="458"/>
      <c r="B157" s="459"/>
      <c r="C157" s="46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 spans="1:26" ht="12.75">
      <c r="A158" s="458"/>
      <c r="B158" s="459"/>
      <c r="C158" s="46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 spans="1:26" ht="12.75">
      <c r="A159" s="458"/>
      <c r="B159" s="459"/>
      <c r="C159" s="46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 spans="1:26" ht="12.75">
      <c r="A160" s="458"/>
      <c r="B160" s="459"/>
      <c r="C160" s="46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 spans="1:26" ht="12.75">
      <c r="A161" s="458"/>
      <c r="B161" s="459"/>
      <c r="C161" s="46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 spans="1:26" ht="12.75">
      <c r="A162" s="458"/>
      <c r="B162" s="459"/>
      <c r="C162" s="46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 spans="1:26" ht="12.75">
      <c r="A163" s="458"/>
      <c r="B163" s="459"/>
      <c r="C163" s="46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 spans="1:26" ht="12.75">
      <c r="A164" s="458"/>
      <c r="B164" s="459"/>
      <c r="C164" s="46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 spans="1:26" ht="12.75">
      <c r="A165" s="458"/>
      <c r="B165" s="459"/>
      <c r="C165" s="46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 spans="1:26" ht="12.75">
      <c r="A166" s="458"/>
      <c r="B166" s="459"/>
      <c r="C166" s="46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 spans="1:26" ht="12.75">
      <c r="A167" s="458"/>
      <c r="B167" s="459"/>
      <c r="C167" s="46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 spans="1:26" ht="12.75">
      <c r="A168" s="458"/>
      <c r="B168" s="459"/>
      <c r="C168" s="46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 spans="1:26" ht="12.75">
      <c r="A169" s="458"/>
      <c r="B169" s="459"/>
      <c r="C169" s="46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 spans="1:26" ht="12.75">
      <c r="A170" s="458"/>
      <c r="B170" s="459"/>
      <c r="C170" s="46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 spans="1:26" ht="12.75">
      <c r="A171" s="458"/>
      <c r="B171" s="459"/>
      <c r="C171" s="46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 spans="1:26" ht="12.75">
      <c r="A172" s="458"/>
      <c r="B172" s="459"/>
      <c r="C172" s="46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 spans="1:26" ht="12.75">
      <c r="A173" s="458"/>
      <c r="B173" s="459"/>
      <c r="C173" s="46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 spans="1:26" ht="12.75">
      <c r="A174" s="458"/>
      <c r="B174" s="459"/>
      <c r="C174" s="46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 spans="1:26" ht="12.75">
      <c r="A175" s="458"/>
      <c r="B175" s="459"/>
      <c r="C175" s="46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 spans="1:26" ht="12.75">
      <c r="A176" s="458"/>
      <c r="B176" s="459"/>
      <c r="C176" s="46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 spans="1:26" ht="12.75">
      <c r="A177" s="458"/>
      <c r="B177" s="459"/>
      <c r="C177" s="46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 spans="1:26" ht="12.75">
      <c r="A178" s="458"/>
      <c r="B178" s="459"/>
      <c r="C178" s="46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 spans="1:26" ht="12.75">
      <c r="A179" s="458"/>
      <c r="B179" s="459"/>
      <c r="C179" s="46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 spans="1:26" ht="12.75">
      <c r="A180" s="458"/>
      <c r="B180" s="459"/>
      <c r="C180" s="46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 spans="1:26" ht="12.75">
      <c r="A181" s="458"/>
      <c r="B181" s="459"/>
      <c r="C181" s="46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 spans="1:26" ht="12.75">
      <c r="A182" s="458"/>
      <c r="B182" s="459"/>
      <c r="C182" s="46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 spans="1:26" ht="12.75">
      <c r="A183" s="458"/>
      <c r="B183" s="459"/>
      <c r="C183" s="46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 spans="1:26" ht="12.75">
      <c r="A184" s="458"/>
      <c r="B184" s="459"/>
      <c r="C184" s="46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 spans="1:26" ht="12.75">
      <c r="A185" s="458"/>
      <c r="B185" s="459"/>
      <c r="C185" s="46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 spans="1:26" ht="12.75">
      <c r="A186" s="458"/>
      <c r="B186" s="459"/>
      <c r="C186" s="46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 spans="1:26" ht="12.75">
      <c r="A187" s="458"/>
      <c r="B187" s="459"/>
      <c r="C187" s="46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 spans="1:26" ht="12.75">
      <c r="A188" s="458"/>
      <c r="B188" s="459"/>
      <c r="C188" s="46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 spans="1:26" ht="12.75">
      <c r="A189" s="458"/>
      <c r="B189" s="459"/>
      <c r="C189" s="46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 spans="1:26" ht="12.75">
      <c r="A190" s="458"/>
      <c r="B190" s="459"/>
      <c r="C190" s="46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 spans="1:26" ht="12.75">
      <c r="A191" s="458"/>
      <c r="B191" s="459"/>
      <c r="C191" s="46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 spans="1:26" ht="12.75">
      <c r="A192" s="458"/>
      <c r="B192" s="459"/>
      <c r="C192" s="46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 spans="1:26" ht="12.75">
      <c r="A193" s="458"/>
      <c r="B193" s="459"/>
      <c r="C193" s="46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 spans="1:26" ht="12.75">
      <c r="A194" s="458"/>
      <c r="B194" s="459"/>
      <c r="C194" s="46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 spans="1:26" ht="12.75">
      <c r="A195" s="458"/>
      <c r="B195" s="459"/>
      <c r="C195" s="46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 spans="1:26" ht="12.75">
      <c r="A196" s="458"/>
      <c r="B196" s="459"/>
      <c r="C196" s="46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 spans="1:26" ht="12.75">
      <c r="A197" s="458"/>
      <c r="B197" s="459"/>
      <c r="C197" s="46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 spans="1:26" ht="12.75">
      <c r="A198" s="458"/>
      <c r="B198" s="459"/>
      <c r="C198" s="46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 spans="1:26" ht="12.75">
      <c r="A199" s="458"/>
      <c r="B199" s="459"/>
      <c r="C199" s="46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 spans="1:26" ht="12.75">
      <c r="A200" s="458"/>
      <c r="B200" s="459"/>
      <c r="C200" s="46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 spans="1:26" ht="12.75">
      <c r="A201" s="458"/>
      <c r="B201" s="459"/>
      <c r="C201" s="46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 spans="1:26" ht="12.75">
      <c r="A202" s="458"/>
      <c r="B202" s="459"/>
      <c r="C202" s="46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 spans="1:26" ht="12.75">
      <c r="A203" s="458"/>
      <c r="B203" s="459"/>
      <c r="C203" s="46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 spans="1:26" ht="12.75">
      <c r="A204" s="458"/>
      <c r="B204" s="459"/>
      <c r="C204" s="46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 spans="1:26" ht="12.75">
      <c r="A205" s="458"/>
      <c r="B205" s="459"/>
      <c r="C205" s="46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 spans="1:26" ht="12.75">
      <c r="A206" s="458"/>
      <c r="B206" s="459"/>
      <c r="C206" s="46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 spans="1:26" ht="12.75">
      <c r="A207" s="458"/>
      <c r="B207" s="459"/>
      <c r="C207" s="46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 spans="1:26" ht="12.75">
      <c r="A208" s="458"/>
      <c r="B208" s="459"/>
      <c r="C208" s="46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 spans="1:26" ht="12.75">
      <c r="A209" s="458"/>
      <c r="B209" s="459"/>
      <c r="C209" s="46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 spans="1:26" ht="12.75">
      <c r="A210" s="458"/>
      <c r="B210" s="459"/>
      <c r="C210" s="46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 spans="1:26" ht="12.75">
      <c r="A211" s="458"/>
      <c r="B211" s="459"/>
      <c r="C211" s="46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 spans="1:26" ht="12.75">
      <c r="A212" s="458"/>
      <c r="B212" s="459"/>
      <c r="C212" s="46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 spans="1:26" ht="12.75">
      <c r="A213" s="458"/>
      <c r="B213" s="459"/>
      <c r="C213" s="46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 spans="1:26" ht="12.75">
      <c r="A214" s="458"/>
      <c r="B214" s="459"/>
      <c r="C214" s="46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 spans="1:26" ht="12.75">
      <c r="A215" s="458"/>
      <c r="B215" s="459"/>
      <c r="C215" s="46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 spans="1:26" ht="12.75">
      <c r="A216" s="458"/>
      <c r="B216" s="459"/>
      <c r="C216" s="46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 spans="1:26" ht="12.75">
      <c r="A217" s="458"/>
      <c r="B217" s="459"/>
      <c r="C217" s="46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 spans="1:26" ht="12.75">
      <c r="A218" s="458"/>
      <c r="B218" s="459"/>
      <c r="C218" s="46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 spans="1:26" ht="12.75">
      <c r="A219" s="458"/>
      <c r="B219" s="459"/>
      <c r="C219" s="46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 spans="1:26" ht="12.75">
      <c r="A220" s="458"/>
      <c r="B220" s="459"/>
      <c r="C220" s="46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 spans="1:26" ht="12.75">
      <c r="A221" s="458"/>
      <c r="B221" s="459"/>
      <c r="C221" s="46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 spans="1:26" ht="12.75">
      <c r="A222" s="458"/>
      <c r="B222" s="459"/>
      <c r="C222" s="46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 spans="1:26" ht="12.75">
      <c r="A223" s="458"/>
      <c r="B223" s="459"/>
      <c r="C223" s="46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 spans="1:26" ht="12.75">
      <c r="A224" s="458"/>
      <c r="B224" s="459"/>
      <c r="C224" s="46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 spans="1:26" ht="12.75">
      <c r="A225" s="458"/>
      <c r="B225" s="459"/>
      <c r="C225" s="46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 spans="1:26" ht="12.75">
      <c r="A226" s="458"/>
      <c r="B226" s="459"/>
      <c r="C226" s="46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 spans="1:26" ht="12.75">
      <c r="A227" s="458"/>
      <c r="B227" s="459"/>
      <c r="C227" s="46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 spans="1:26" ht="12.75">
      <c r="A228" s="458"/>
      <c r="B228" s="459"/>
      <c r="C228" s="46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 spans="1:26" ht="12.75">
      <c r="A229" s="458"/>
      <c r="B229" s="459"/>
      <c r="C229" s="46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 spans="1:26" ht="12.75">
      <c r="A230" s="458"/>
      <c r="B230" s="459"/>
      <c r="C230" s="46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 spans="1:26" ht="12.75">
      <c r="A231" s="458"/>
      <c r="B231" s="459"/>
      <c r="C231" s="46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 spans="1:26" ht="12.75">
      <c r="A232" s="458"/>
      <c r="B232" s="459"/>
      <c r="C232" s="46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 spans="1:26" ht="12.75">
      <c r="A233" s="458"/>
      <c r="B233" s="459"/>
      <c r="C233" s="46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 spans="1:26" ht="12.75">
      <c r="A234" s="458"/>
      <c r="B234" s="459"/>
      <c r="C234" s="46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 spans="1:26" ht="12.75">
      <c r="A235" s="458"/>
      <c r="B235" s="459"/>
      <c r="C235" s="46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 spans="1:26" ht="12.75">
      <c r="A236" s="458"/>
      <c r="B236" s="459"/>
      <c r="C236" s="46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 spans="1:26" ht="12.75">
      <c r="A237" s="458"/>
      <c r="B237" s="459"/>
      <c r="C237" s="46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 spans="1:26" ht="12.75">
      <c r="A238" s="458"/>
      <c r="B238" s="459"/>
      <c r="C238" s="46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 spans="1:26" ht="12.75">
      <c r="A239" s="458"/>
      <c r="B239" s="459"/>
      <c r="C239" s="46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 spans="1:26" ht="12.75">
      <c r="A240" s="458"/>
      <c r="B240" s="459"/>
      <c r="C240" s="46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 spans="1:26" ht="12.75">
      <c r="A241" s="458"/>
      <c r="B241" s="459"/>
      <c r="C241" s="46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 spans="1:26" ht="12.75">
      <c r="A242" s="458"/>
      <c r="B242" s="459"/>
      <c r="C242" s="46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 spans="1:26" ht="12.75">
      <c r="A243" s="458"/>
      <c r="B243" s="459"/>
      <c r="C243" s="46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 spans="1:26" ht="12.75">
      <c r="A244" s="458"/>
      <c r="B244" s="459"/>
      <c r="C244" s="46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 spans="1:26" ht="12.75">
      <c r="A245" s="458"/>
      <c r="B245" s="459"/>
      <c r="C245" s="46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 spans="1:26" ht="12.75">
      <c r="A246" s="458"/>
      <c r="B246" s="459"/>
      <c r="C246" s="46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 spans="1:26" ht="12.75">
      <c r="A247" s="458"/>
      <c r="B247" s="459"/>
      <c r="C247" s="46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 spans="1:26" ht="12.75">
      <c r="A248" s="458"/>
      <c r="B248" s="459"/>
      <c r="C248" s="46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 spans="1:26" ht="12.75">
      <c r="A249" s="458"/>
      <c r="B249" s="459"/>
      <c r="C249" s="46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 spans="1:26" ht="12.75">
      <c r="A250" s="458"/>
      <c r="B250" s="459"/>
      <c r="C250" s="46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 spans="1:26" ht="12.75">
      <c r="A251" s="458"/>
      <c r="B251" s="459"/>
      <c r="C251" s="46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 spans="1:26" ht="12.75">
      <c r="A252" s="458"/>
      <c r="B252" s="459"/>
      <c r="C252" s="46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 spans="1:26" ht="12.75">
      <c r="A253" s="458"/>
      <c r="B253" s="459"/>
      <c r="C253" s="46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 spans="1:26" ht="12.75">
      <c r="A254" s="458"/>
      <c r="B254" s="459"/>
      <c r="C254" s="46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 spans="1:26" ht="12.75">
      <c r="A255" s="458"/>
      <c r="B255" s="459"/>
      <c r="C255" s="46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 spans="1:26" ht="12.75">
      <c r="A256" s="458"/>
      <c r="B256" s="459"/>
      <c r="C256" s="46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 spans="1:26" ht="12.75">
      <c r="A257" s="458"/>
      <c r="B257" s="459"/>
      <c r="C257" s="46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 spans="1:26" ht="12.75">
      <c r="A258" s="458"/>
      <c r="B258" s="459"/>
      <c r="C258" s="46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 spans="1:26" ht="12.75">
      <c r="A259" s="458"/>
      <c r="B259" s="459"/>
      <c r="C259" s="46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 spans="1:26" ht="12.75">
      <c r="A260" s="458"/>
      <c r="B260" s="459"/>
      <c r="C260" s="46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 spans="1:26" ht="12.75">
      <c r="A261" s="458"/>
      <c r="B261" s="459"/>
      <c r="C261" s="46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 spans="1:26" ht="12.75">
      <c r="A262" s="458"/>
      <c r="B262" s="459"/>
      <c r="C262" s="46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 spans="1:26" ht="12.75">
      <c r="A263" s="458"/>
      <c r="B263" s="459"/>
      <c r="C263" s="46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 spans="1:26" ht="12.75">
      <c r="A264" s="458"/>
      <c r="B264" s="459"/>
      <c r="C264" s="46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 spans="1:26" ht="12.75">
      <c r="A265" s="458"/>
      <c r="B265" s="459"/>
      <c r="C265" s="46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 spans="1:26" ht="12.75">
      <c r="A266" s="458"/>
      <c r="B266" s="459"/>
      <c r="C266" s="46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 spans="1:26" ht="12.75">
      <c r="A267" s="458"/>
      <c r="B267" s="459"/>
      <c r="C267" s="46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 spans="1:26" ht="12.75">
      <c r="A268" s="458"/>
      <c r="B268" s="459"/>
      <c r="C268" s="46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 spans="1:26" ht="12.75">
      <c r="A269" s="458"/>
      <c r="B269" s="459"/>
      <c r="C269" s="46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 spans="1:26" ht="12.75">
      <c r="A270" s="458"/>
      <c r="B270" s="459"/>
      <c r="C270" s="46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 spans="1:26" ht="12.75">
      <c r="A271" s="458"/>
      <c r="B271" s="459"/>
      <c r="C271" s="46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 spans="1:26" ht="12.75">
      <c r="A272" s="458"/>
      <c r="B272" s="459"/>
      <c r="C272" s="46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 spans="1:26" ht="12.75">
      <c r="A273" s="458"/>
      <c r="B273" s="459"/>
      <c r="C273" s="46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 spans="1:26" ht="12.75">
      <c r="A274" s="458"/>
      <c r="B274" s="459"/>
      <c r="C274" s="46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 spans="1:26" ht="12.75">
      <c r="A275" s="458"/>
      <c r="B275" s="459"/>
      <c r="C275" s="46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 spans="1:26" ht="12.75">
      <c r="A276" s="458"/>
      <c r="B276" s="459"/>
      <c r="C276" s="46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6" ht="12.75">
      <c r="A277" s="458"/>
      <c r="B277" s="459"/>
      <c r="C277" s="46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 spans="1:26" ht="12.75">
      <c r="A278" s="458"/>
      <c r="B278" s="459"/>
      <c r="C278" s="46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 spans="1:26" ht="12.75">
      <c r="A279" s="458"/>
      <c r="B279" s="459"/>
      <c r="C279" s="46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 spans="1:26" ht="12.75">
      <c r="A280" s="458"/>
      <c r="B280" s="459"/>
      <c r="C280" s="46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 spans="1:26" ht="12.75">
      <c r="A281" s="458"/>
      <c r="B281" s="459"/>
      <c r="C281" s="46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 spans="1:26" ht="12.75">
      <c r="A282" s="458"/>
      <c r="B282" s="459"/>
      <c r="C282" s="46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 spans="1:26" ht="12.75">
      <c r="A283" s="458"/>
      <c r="B283" s="459"/>
      <c r="C283" s="46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 spans="1:26" ht="12.75">
      <c r="A284" s="458"/>
      <c r="B284" s="459"/>
      <c r="C284" s="46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 spans="1:26" ht="12.75">
      <c r="A285" s="458"/>
      <c r="B285" s="459"/>
      <c r="C285" s="46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 spans="1:26" ht="12.75">
      <c r="A286" s="458"/>
      <c r="B286" s="459"/>
      <c r="C286" s="46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 spans="1:26" ht="12.75">
      <c r="A287" s="458"/>
      <c r="B287" s="459"/>
      <c r="C287" s="46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 spans="1:26" ht="12.75">
      <c r="A288" s="458"/>
      <c r="B288" s="459"/>
      <c r="C288" s="46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 spans="1:26" ht="12.75">
      <c r="A289" s="458"/>
      <c r="B289" s="459"/>
      <c r="C289" s="46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 spans="1:26" ht="12.75">
      <c r="A290" s="458"/>
      <c r="B290" s="459"/>
      <c r="C290" s="46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 spans="1:26" ht="12.75">
      <c r="A291" s="458"/>
      <c r="B291" s="459"/>
      <c r="C291" s="46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 spans="1:26" ht="12.75">
      <c r="A292" s="458"/>
      <c r="B292" s="459"/>
      <c r="C292" s="46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 spans="1:26" ht="12.75">
      <c r="A293" s="458"/>
      <c r="B293" s="459"/>
      <c r="C293" s="46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 spans="1:26" ht="12.75">
      <c r="A294" s="458"/>
      <c r="B294" s="459"/>
      <c r="C294" s="46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 spans="1:26" ht="12.75">
      <c r="A295" s="458"/>
      <c r="B295" s="459"/>
      <c r="C295" s="46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 spans="1:26" ht="12.75">
      <c r="A296" s="458"/>
      <c r="B296" s="459"/>
      <c r="C296" s="46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 spans="1:26" ht="12.75">
      <c r="A297" s="458"/>
      <c r="B297" s="459"/>
      <c r="C297" s="46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 spans="1:26" ht="12.75">
      <c r="A298" s="458"/>
      <c r="B298" s="459"/>
      <c r="C298" s="46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 spans="1:26" ht="12.75">
      <c r="A299" s="458"/>
      <c r="B299" s="459"/>
      <c r="C299" s="46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 spans="1:26" ht="12.75">
      <c r="A300" s="458"/>
      <c r="B300" s="459"/>
      <c r="C300" s="46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 spans="1:26" ht="12.75">
      <c r="A301" s="458"/>
      <c r="B301" s="459"/>
      <c r="C301" s="46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 spans="1:26" ht="12.75">
      <c r="A302" s="458"/>
      <c r="B302" s="459"/>
      <c r="C302" s="46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 spans="1:26" ht="12.75">
      <c r="A303" s="458"/>
      <c r="B303" s="459"/>
      <c r="C303" s="46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 spans="1:26" ht="12.75">
      <c r="A304" s="458"/>
      <c r="B304" s="459"/>
      <c r="C304" s="46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 spans="1:26" ht="12.75">
      <c r="A305" s="458"/>
      <c r="B305" s="459"/>
      <c r="C305" s="46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 spans="1:26" ht="12.75">
      <c r="A306" s="458"/>
      <c r="B306" s="459"/>
      <c r="C306" s="46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 spans="1:26" ht="12.75">
      <c r="A307" s="458"/>
      <c r="B307" s="459"/>
      <c r="C307" s="46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 spans="1:26" ht="12.75">
      <c r="A308" s="458"/>
      <c r="B308" s="459"/>
      <c r="C308" s="46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 spans="1:26" ht="12.75">
      <c r="A309" s="458"/>
      <c r="B309" s="459"/>
      <c r="C309" s="46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 spans="1:26" ht="12.75">
      <c r="A310" s="458"/>
      <c r="B310" s="459"/>
      <c r="C310" s="46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 spans="1:26" ht="12.75">
      <c r="A311" s="458"/>
      <c r="B311" s="459"/>
      <c r="C311" s="46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 spans="1:26" ht="12.75">
      <c r="A312" s="458"/>
      <c r="B312" s="459"/>
      <c r="C312" s="46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 spans="1:26" ht="12.75">
      <c r="A313" s="458"/>
      <c r="B313" s="459"/>
      <c r="C313" s="46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 spans="1:26" ht="12.75">
      <c r="A314" s="458"/>
      <c r="B314" s="459"/>
      <c r="C314" s="46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 spans="1:26" ht="12.75">
      <c r="A315" s="458"/>
      <c r="B315" s="459"/>
      <c r="C315" s="46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 spans="1:26" ht="12.75">
      <c r="A316" s="458"/>
      <c r="B316" s="459"/>
      <c r="C316" s="46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 spans="1:26" ht="12.75">
      <c r="A317" s="458"/>
      <c r="B317" s="459"/>
      <c r="C317" s="46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 spans="1:26" ht="12.75">
      <c r="A318" s="458"/>
      <c r="B318" s="459"/>
      <c r="C318" s="46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 spans="1:26" ht="12.75">
      <c r="A319" s="458"/>
      <c r="B319" s="459"/>
      <c r="C319" s="46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 spans="1:26" ht="12.75">
      <c r="A320" s="458"/>
      <c r="B320" s="459"/>
      <c r="C320" s="46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 spans="1:26" ht="12.75">
      <c r="A321" s="458"/>
      <c r="B321" s="459"/>
      <c r="C321" s="46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 spans="1:26" ht="12.75">
      <c r="A322" s="458"/>
      <c r="B322" s="459"/>
      <c r="C322" s="46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 spans="1:26" ht="12.75">
      <c r="A323" s="458"/>
      <c r="B323" s="459"/>
      <c r="C323" s="46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 spans="1:26" ht="12.75">
      <c r="A324" s="458"/>
      <c r="B324" s="459"/>
      <c r="C324" s="46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 spans="1:26" ht="12.75">
      <c r="A325" s="458"/>
      <c r="B325" s="459"/>
      <c r="C325" s="46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 spans="1:26" ht="12.75">
      <c r="A326" s="458"/>
      <c r="B326" s="459"/>
      <c r="C326" s="46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 spans="1:26" ht="12.75">
      <c r="A327" s="458"/>
      <c r="B327" s="459"/>
      <c r="C327" s="46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 spans="1:26" ht="12.75">
      <c r="A328" s="458"/>
      <c r="B328" s="459"/>
      <c r="C328" s="46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 spans="1:26" ht="12.75">
      <c r="A329" s="458"/>
      <c r="B329" s="459"/>
      <c r="C329" s="46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 spans="1:26" ht="12.75">
      <c r="A330" s="458"/>
      <c r="B330" s="459"/>
      <c r="C330" s="46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 spans="1:26" ht="12.75">
      <c r="A331" s="458"/>
      <c r="B331" s="459"/>
      <c r="C331" s="46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 spans="1:26" ht="12.75">
      <c r="A332" s="458"/>
      <c r="B332" s="459"/>
      <c r="C332" s="46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 spans="1:26" ht="12.75">
      <c r="A333" s="458"/>
      <c r="B333" s="459"/>
      <c r="C333" s="46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 spans="1:26" ht="12.75">
      <c r="A334" s="458"/>
      <c r="B334" s="459"/>
      <c r="C334" s="46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 spans="1:26" ht="12.75">
      <c r="A335" s="458"/>
      <c r="B335" s="459"/>
      <c r="C335" s="46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 spans="1:26" ht="12.75">
      <c r="A336" s="458"/>
      <c r="B336" s="459"/>
      <c r="C336" s="46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 spans="1:26" ht="12.75">
      <c r="A337" s="458"/>
      <c r="B337" s="459"/>
      <c r="C337" s="46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 spans="1:26" ht="12.75">
      <c r="A338" s="458"/>
      <c r="B338" s="459"/>
      <c r="C338" s="46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 spans="1:26" ht="12.75">
      <c r="A339" s="458"/>
      <c r="B339" s="459"/>
      <c r="C339" s="46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 spans="1:26" ht="12.75">
      <c r="A340" s="458"/>
      <c r="B340" s="459"/>
      <c r="C340" s="46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 spans="1:26" ht="12.75">
      <c r="A341" s="458"/>
      <c r="B341" s="459"/>
      <c r="C341" s="46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 spans="1:26" ht="12.75">
      <c r="A342" s="458"/>
      <c r="B342" s="459"/>
      <c r="C342" s="46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 spans="1:26" ht="12.75">
      <c r="A343" s="458"/>
      <c r="B343" s="459"/>
      <c r="C343" s="46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 spans="1:26" ht="12.75">
      <c r="A344" s="458"/>
      <c r="B344" s="459"/>
      <c r="C344" s="46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 spans="1:26" ht="12.75">
      <c r="A345" s="458"/>
      <c r="B345" s="459"/>
      <c r="C345" s="46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 spans="1:26" ht="12.75">
      <c r="A346" s="458"/>
      <c r="B346" s="459"/>
      <c r="C346" s="46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 spans="1:26" ht="12.75">
      <c r="A347" s="458"/>
      <c r="B347" s="459"/>
      <c r="C347" s="46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 spans="1:26" ht="12.75">
      <c r="A348" s="458"/>
      <c r="B348" s="459"/>
      <c r="C348" s="46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 spans="1:26" ht="12.75">
      <c r="A349" s="458"/>
      <c r="B349" s="459"/>
      <c r="C349" s="46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 spans="1:26" ht="12.75">
      <c r="A350" s="458"/>
      <c r="B350" s="459"/>
      <c r="C350" s="46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 spans="1:26" ht="12.75">
      <c r="A351" s="458"/>
      <c r="B351" s="459"/>
      <c r="C351" s="46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 spans="1:26" ht="12.75">
      <c r="A352" s="458"/>
      <c r="B352" s="459"/>
      <c r="C352" s="46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 spans="1:26" ht="12.75">
      <c r="A353" s="458"/>
      <c r="B353" s="459"/>
      <c r="C353" s="46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 spans="1:26" ht="12.75">
      <c r="A354" s="458"/>
      <c r="B354" s="459"/>
      <c r="C354" s="46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 spans="1:26" ht="12.75">
      <c r="A355" s="458"/>
      <c r="B355" s="459"/>
      <c r="C355" s="46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 spans="1:26" ht="12.75">
      <c r="A356" s="458"/>
      <c r="B356" s="459"/>
      <c r="C356" s="46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 spans="1:26" ht="12.75">
      <c r="A357" s="458"/>
      <c r="B357" s="459"/>
      <c r="C357" s="46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 spans="1:26" ht="12.75">
      <c r="A358" s="458"/>
      <c r="B358" s="459"/>
      <c r="C358" s="46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 spans="1:26" ht="12.75">
      <c r="A359" s="458"/>
      <c r="B359" s="459"/>
      <c r="C359" s="46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 spans="1:26" ht="12.75">
      <c r="A360" s="458"/>
      <c r="B360" s="459"/>
      <c r="C360" s="46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 spans="1:26" ht="12.75">
      <c r="A361" s="458"/>
      <c r="B361" s="459"/>
      <c r="C361" s="46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 spans="1:26" ht="12.75">
      <c r="A362" s="458"/>
      <c r="B362" s="459"/>
      <c r="C362" s="46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 spans="1:26" ht="12.75">
      <c r="A363" s="458"/>
      <c r="B363" s="459"/>
      <c r="C363" s="46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 spans="1:26" ht="12.75">
      <c r="A364" s="458"/>
      <c r="B364" s="459"/>
      <c r="C364" s="46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 spans="1:26" ht="12.75">
      <c r="A365" s="458"/>
      <c r="B365" s="459"/>
      <c r="C365" s="46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 spans="1:26" ht="12.75">
      <c r="A366" s="458"/>
      <c r="B366" s="459"/>
      <c r="C366" s="46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 spans="1:26" ht="12.75">
      <c r="A367" s="458"/>
      <c r="B367" s="459"/>
      <c r="C367" s="46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 spans="1:26" ht="12.75">
      <c r="A368" s="458"/>
      <c r="B368" s="459"/>
      <c r="C368" s="46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 spans="1:26" ht="12.75">
      <c r="A369" s="458"/>
      <c r="B369" s="459"/>
      <c r="C369" s="46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 spans="1:26" ht="12.75">
      <c r="A370" s="458"/>
      <c r="B370" s="459"/>
      <c r="C370" s="46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 spans="1:26" ht="12.75">
      <c r="A371" s="458"/>
      <c r="B371" s="459"/>
      <c r="C371" s="46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 spans="1:26" ht="12.75">
      <c r="A372" s="458"/>
      <c r="B372" s="459"/>
      <c r="C372" s="46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 spans="1:26" ht="12.75">
      <c r="A373" s="458"/>
      <c r="B373" s="459"/>
      <c r="C373" s="46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 spans="1:26" ht="12.75">
      <c r="A374" s="458"/>
      <c r="B374" s="459"/>
      <c r="C374" s="46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 spans="1:26" ht="12.75">
      <c r="A375" s="458"/>
      <c r="B375" s="459"/>
      <c r="C375" s="46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 spans="1:26" ht="12.75">
      <c r="A376" s="458"/>
      <c r="B376" s="459"/>
      <c r="C376" s="46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 spans="1:26" ht="12.75">
      <c r="A377" s="458"/>
      <c r="B377" s="459"/>
      <c r="C377" s="46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 spans="1:26" ht="12.75">
      <c r="A378" s="458"/>
      <c r="B378" s="459"/>
      <c r="C378" s="46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 spans="1:26" ht="12.75">
      <c r="A379" s="458"/>
      <c r="B379" s="459"/>
      <c r="C379" s="46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 spans="1:26" ht="12.75">
      <c r="A380" s="458"/>
      <c r="B380" s="459"/>
      <c r="C380" s="46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 spans="1:26" ht="12.75">
      <c r="A381" s="458"/>
      <c r="B381" s="459"/>
      <c r="C381" s="46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 spans="1:26" ht="12.75">
      <c r="A382" s="458"/>
      <c r="B382" s="459"/>
      <c r="C382" s="46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 spans="1:26" ht="12.75">
      <c r="A383" s="458"/>
      <c r="B383" s="459"/>
      <c r="C383" s="46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 spans="1:26" ht="12.75">
      <c r="A384" s="458"/>
      <c r="B384" s="459"/>
      <c r="C384" s="46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 spans="1:26" ht="12.75">
      <c r="A385" s="458"/>
      <c r="B385" s="459"/>
      <c r="C385" s="46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 spans="1:26" ht="12.75">
      <c r="A386" s="458"/>
      <c r="B386" s="459"/>
      <c r="C386" s="46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 spans="1:26" ht="12.75">
      <c r="A387" s="458"/>
      <c r="B387" s="459"/>
      <c r="C387" s="46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 spans="1:26" ht="12.75">
      <c r="A388" s="458"/>
      <c r="B388" s="459"/>
      <c r="C388" s="46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 spans="1:26" ht="12.75">
      <c r="A389" s="458"/>
      <c r="B389" s="459"/>
      <c r="C389" s="46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 spans="1:26" ht="12.75">
      <c r="A390" s="458"/>
      <c r="B390" s="459"/>
      <c r="C390" s="46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 spans="1:26" ht="12.75">
      <c r="A391" s="458"/>
      <c r="B391" s="459"/>
      <c r="C391" s="46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 spans="1:26" ht="12.75">
      <c r="A392" s="458"/>
      <c r="B392" s="459"/>
      <c r="C392" s="46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 spans="1:26" ht="12.75">
      <c r="A393" s="458"/>
      <c r="B393" s="459"/>
      <c r="C393" s="46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 spans="1:26" ht="12.75">
      <c r="A394" s="458"/>
      <c r="B394" s="459"/>
      <c r="C394" s="46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 spans="1:26" ht="12.75">
      <c r="A395" s="458"/>
      <c r="B395" s="459"/>
      <c r="C395" s="46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 spans="1:26" ht="12.75">
      <c r="A396" s="458"/>
      <c r="B396" s="459"/>
      <c r="C396" s="46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 spans="1:26" ht="12.75">
      <c r="A397" s="458"/>
      <c r="B397" s="459"/>
      <c r="C397" s="46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 spans="1:26" ht="12.75">
      <c r="A398" s="458"/>
      <c r="B398" s="459"/>
      <c r="C398" s="46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 spans="1:26" ht="12.75">
      <c r="A399" s="458"/>
      <c r="B399" s="459"/>
      <c r="C399" s="46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 spans="1:26" ht="12.75">
      <c r="A400" s="458"/>
      <c r="B400" s="459"/>
      <c r="C400" s="46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 spans="1:26" ht="12.75">
      <c r="A401" s="458"/>
      <c r="B401" s="459"/>
      <c r="C401" s="46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 spans="1:26" ht="12.75">
      <c r="A402" s="458"/>
      <c r="B402" s="459"/>
      <c r="C402" s="46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 spans="1:26" ht="12.75">
      <c r="A403" s="458"/>
      <c r="B403" s="459"/>
      <c r="C403" s="46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 spans="1:26" ht="12.75">
      <c r="A404" s="458"/>
      <c r="B404" s="459"/>
      <c r="C404" s="46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 spans="1:26" ht="12.75">
      <c r="A405" s="458"/>
      <c r="B405" s="459"/>
      <c r="C405" s="46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 spans="1:26" ht="12.75">
      <c r="A406" s="458"/>
      <c r="B406" s="459"/>
      <c r="C406" s="46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 spans="1:26" ht="12.75">
      <c r="A407" s="458"/>
      <c r="B407" s="459"/>
      <c r="C407" s="46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 spans="1:26" ht="12.75">
      <c r="A408" s="458"/>
      <c r="B408" s="459"/>
      <c r="C408" s="46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 spans="1:26" ht="12.75">
      <c r="A409" s="458"/>
      <c r="B409" s="459"/>
      <c r="C409" s="46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 spans="1:26" ht="12.75">
      <c r="A410" s="458"/>
      <c r="B410" s="459"/>
      <c r="C410" s="46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 spans="1:26" ht="12.75">
      <c r="A411" s="458"/>
      <c r="B411" s="459"/>
      <c r="C411" s="46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 spans="1:26" ht="12.75">
      <c r="A412" s="458"/>
      <c r="B412" s="459"/>
      <c r="C412" s="46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 spans="1:26" ht="12.75">
      <c r="A413" s="458"/>
      <c r="B413" s="459"/>
      <c r="C413" s="46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 spans="1:26" ht="12.75">
      <c r="A414" s="458"/>
      <c r="B414" s="459"/>
      <c r="C414" s="46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 spans="1:26" ht="12.75">
      <c r="A415" s="458"/>
      <c r="B415" s="459"/>
      <c r="C415" s="46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 spans="1:26" ht="12.75">
      <c r="A416" s="458"/>
      <c r="B416" s="459"/>
      <c r="C416" s="46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 spans="1:26" ht="12.75">
      <c r="A417" s="458"/>
      <c r="B417" s="459"/>
      <c r="C417" s="46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 spans="1:26" ht="12.75">
      <c r="A418" s="458"/>
      <c r="B418" s="459"/>
      <c r="C418" s="46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 spans="1:26" ht="12.75">
      <c r="A419" s="458"/>
      <c r="B419" s="459"/>
      <c r="C419" s="46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 spans="1:26" ht="12.75">
      <c r="A420" s="458"/>
      <c r="B420" s="459"/>
      <c r="C420" s="46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 spans="1:26" ht="12.75">
      <c r="A421" s="458"/>
      <c r="B421" s="459"/>
      <c r="C421" s="46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 spans="1:26" ht="12.75">
      <c r="A422" s="458"/>
      <c r="B422" s="459"/>
      <c r="C422" s="46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 spans="1:26" ht="12.75">
      <c r="A423" s="458"/>
      <c r="B423" s="459"/>
      <c r="C423" s="46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 spans="1:26" ht="12.75">
      <c r="A424" s="458"/>
      <c r="B424" s="459"/>
      <c r="C424" s="46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 spans="1:26" ht="12.75">
      <c r="A425" s="458"/>
      <c r="B425" s="459"/>
      <c r="C425" s="46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 spans="1:26" ht="12.75">
      <c r="A426" s="458"/>
      <c r="B426" s="459"/>
      <c r="C426" s="46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 spans="1:26" ht="12.75">
      <c r="A427" s="458"/>
      <c r="B427" s="459"/>
      <c r="C427" s="46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 spans="1:26" ht="12.75">
      <c r="A428" s="458"/>
      <c r="B428" s="459"/>
      <c r="C428" s="46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 spans="1:26" ht="12.75">
      <c r="A429" s="458"/>
      <c r="B429" s="459"/>
      <c r="C429" s="46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 spans="1:26" ht="12.75">
      <c r="A430" s="458"/>
      <c r="B430" s="459"/>
      <c r="C430" s="46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 spans="1:26" ht="12.75">
      <c r="A431" s="458"/>
      <c r="B431" s="459"/>
      <c r="C431" s="46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 spans="1:26" ht="12.75">
      <c r="A432" s="458"/>
      <c r="B432" s="459"/>
      <c r="C432" s="46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 spans="1:26" ht="12.75">
      <c r="A433" s="458"/>
      <c r="B433" s="459"/>
      <c r="C433" s="46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 spans="1:26" ht="12.75">
      <c r="A434" s="458"/>
      <c r="B434" s="459"/>
      <c r="C434" s="46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 spans="1:26" ht="12.75">
      <c r="A435" s="458"/>
      <c r="B435" s="459"/>
      <c r="C435" s="46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 spans="1:26" ht="12.75">
      <c r="A436" s="458"/>
      <c r="B436" s="459"/>
      <c r="C436" s="46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 spans="1:26" ht="12.75">
      <c r="A437" s="458"/>
      <c r="B437" s="459"/>
      <c r="C437" s="46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 spans="1:26" ht="12.75">
      <c r="A438" s="458"/>
      <c r="B438" s="459"/>
      <c r="C438" s="46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 spans="1:26" ht="12.75">
      <c r="A439" s="458"/>
      <c r="B439" s="459"/>
      <c r="C439" s="46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 spans="1:26" ht="12.75">
      <c r="A440" s="458"/>
      <c r="B440" s="459"/>
      <c r="C440" s="46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 spans="1:26" ht="12.75">
      <c r="A441" s="458"/>
      <c r="B441" s="459"/>
      <c r="C441" s="46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 spans="1:26" ht="12.75">
      <c r="A442" s="458"/>
      <c r="B442" s="459"/>
      <c r="C442" s="46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 spans="1:26" ht="12.75">
      <c r="A443" s="458"/>
      <c r="B443" s="459"/>
      <c r="C443" s="46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 spans="1:26" ht="12.75">
      <c r="A444" s="458"/>
      <c r="B444" s="459"/>
      <c r="C444" s="46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 spans="1:26" ht="12.75">
      <c r="A445" s="458"/>
      <c r="B445" s="459"/>
      <c r="C445" s="46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 spans="1:26" ht="12.75">
      <c r="A446" s="458"/>
      <c r="B446" s="459"/>
      <c r="C446" s="46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 spans="1:26" ht="12.75">
      <c r="A447" s="458"/>
      <c r="B447" s="459"/>
      <c r="C447" s="46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 spans="1:26" ht="12.75">
      <c r="A448" s="458"/>
      <c r="B448" s="459"/>
      <c r="C448" s="46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 spans="1:26" ht="12.75">
      <c r="A449" s="458"/>
      <c r="B449" s="459"/>
      <c r="C449" s="46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 spans="1:26" ht="12.75">
      <c r="A450" s="458"/>
      <c r="B450" s="459"/>
      <c r="C450" s="46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 spans="1:26" ht="12.75">
      <c r="A451" s="458"/>
      <c r="B451" s="459"/>
      <c r="C451" s="46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 spans="1:26" ht="12.75">
      <c r="A452" s="458"/>
      <c r="B452" s="459"/>
      <c r="C452" s="46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 spans="1:26" ht="12.75">
      <c r="A453" s="458"/>
      <c r="B453" s="459"/>
      <c r="C453" s="46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 spans="1:26" ht="12.75">
      <c r="A454" s="458"/>
      <c r="B454" s="459"/>
      <c r="C454" s="46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 spans="1:26" ht="12.75">
      <c r="A455" s="458"/>
      <c r="B455" s="459"/>
      <c r="C455" s="46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 spans="1:26" ht="12.75">
      <c r="A456" s="458"/>
      <c r="B456" s="459"/>
      <c r="C456" s="46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 spans="1:26" ht="12.75">
      <c r="A457" s="458"/>
      <c r="B457" s="459"/>
      <c r="C457" s="46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 spans="1:26" ht="12.75">
      <c r="A458" s="458"/>
      <c r="B458" s="459"/>
      <c r="C458" s="46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 spans="1:26" ht="12.75">
      <c r="A459" s="458"/>
      <c r="B459" s="459"/>
      <c r="C459" s="46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 spans="1:26" ht="12.75">
      <c r="A460" s="458"/>
      <c r="B460" s="459"/>
      <c r="C460" s="46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 spans="1:26" ht="12.75">
      <c r="A461" s="458"/>
      <c r="B461" s="459"/>
      <c r="C461" s="46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 spans="1:26" ht="12.75">
      <c r="A462" s="458"/>
      <c r="B462" s="459"/>
      <c r="C462" s="46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 spans="1:26" ht="12.75">
      <c r="A463" s="458"/>
      <c r="B463" s="459"/>
      <c r="C463" s="46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 spans="1:26" ht="12.75">
      <c r="A464" s="458"/>
      <c r="B464" s="459"/>
      <c r="C464" s="46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 spans="1:26" ht="12.75">
      <c r="A465" s="458"/>
      <c r="B465" s="459"/>
      <c r="C465" s="46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 spans="1:26" ht="12.75">
      <c r="A466" s="458"/>
      <c r="B466" s="459"/>
      <c r="C466" s="46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 spans="1:26" ht="12.75">
      <c r="A467" s="458"/>
      <c r="B467" s="459"/>
      <c r="C467" s="46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 spans="1:26" ht="12.75">
      <c r="A468" s="458"/>
      <c r="B468" s="459"/>
      <c r="C468" s="46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 spans="1:26" ht="12.75">
      <c r="A469" s="458"/>
      <c r="B469" s="459"/>
      <c r="C469" s="46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 spans="1:26" ht="12.75">
      <c r="A470" s="458"/>
      <c r="B470" s="459"/>
      <c r="C470" s="46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 spans="1:26" ht="12.75">
      <c r="A471" s="458"/>
      <c r="B471" s="459"/>
      <c r="C471" s="46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 spans="1:26" ht="12.75">
      <c r="A472" s="458"/>
      <c r="B472" s="459"/>
      <c r="C472" s="46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 spans="1:26" ht="12.75">
      <c r="A473" s="458"/>
      <c r="B473" s="459"/>
      <c r="C473" s="46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 spans="1:26" ht="12.75">
      <c r="A474" s="458"/>
      <c r="B474" s="459"/>
      <c r="C474" s="46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 spans="1:26" ht="12.75">
      <c r="A475" s="458"/>
      <c r="B475" s="459"/>
      <c r="C475" s="46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 spans="1:26" ht="12.75">
      <c r="A476" s="458"/>
      <c r="B476" s="459"/>
      <c r="C476" s="46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 spans="1:26" ht="12.75">
      <c r="A477" s="458"/>
      <c r="B477" s="459"/>
      <c r="C477" s="46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 spans="1:26" ht="12.75">
      <c r="A478" s="458"/>
      <c r="B478" s="459"/>
      <c r="C478" s="46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 spans="1:26" ht="12.75">
      <c r="A479" s="458"/>
      <c r="B479" s="459"/>
      <c r="C479" s="46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 spans="1:26" ht="12.75">
      <c r="A480" s="458"/>
      <c r="B480" s="459"/>
      <c r="C480" s="46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 spans="1:26" ht="12.75">
      <c r="A481" s="458"/>
      <c r="B481" s="459"/>
      <c r="C481" s="46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 spans="1:26" ht="12.75">
      <c r="A482" s="458"/>
      <c r="B482" s="459"/>
      <c r="C482" s="46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 spans="1:26" ht="12.75">
      <c r="A483" s="458"/>
      <c r="B483" s="459"/>
      <c r="C483" s="46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 spans="1:26" ht="12.75">
      <c r="A484" s="458"/>
      <c r="B484" s="459"/>
      <c r="C484" s="46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 spans="1:26" ht="12.75">
      <c r="A485" s="458"/>
      <c r="B485" s="459"/>
      <c r="C485" s="46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 spans="1:26" ht="12.75">
      <c r="A486" s="458"/>
      <c r="B486" s="459"/>
      <c r="C486" s="46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 spans="1:26" ht="12.75">
      <c r="A487" s="458"/>
      <c r="B487" s="459"/>
      <c r="C487" s="46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 spans="1:26" ht="12.75">
      <c r="A488" s="458"/>
      <c r="B488" s="459"/>
      <c r="C488" s="46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 spans="1:26" ht="12.75">
      <c r="A489" s="458"/>
      <c r="B489" s="459"/>
      <c r="C489" s="46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 spans="1:26" ht="12.75">
      <c r="A490" s="458"/>
      <c r="B490" s="459"/>
      <c r="C490" s="46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 spans="1:26" ht="12.75">
      <c r="A491" s="458"/>
      <c r="B491" s="459"/>
      <c r="C491" s="46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 spans="1:26" ht="12.75">
      <c r="A492" s="458"/>
      <c r="B492" s="459"/>
      <c r="C492" s="46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 spans="1:26" ht="12.75">
      <c r="A493" s="458"/>
      <c r="B493" s="459"/>
      <c r="C493" s="46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 spans="1:26" ht="12.75">
      <c r="A494" s="458"/>
      <c r="B494" s="459"/>
      <c r="C494" s="46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 spans="1:26" ht="12.75">
      <c r="A495" s="458"/>
      <c r="B495" s="459"/>
      <c r="C495" s="46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 spans="1:26" ht="12.75">
      <c r="A496" s="458"/>
      <c r="B496" s="459"/>
      <c r="C496" s="46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 spans="1:26" ht="12.75">
      <c r="A497" s="458"/>
      <c r="B497" s="459"/>
      <c r="C497" s="46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 spans="1:26" ht="12.75">
      <c r="A498" s="458"/>
      <c r="B498" s="459"/>
      <c r="C498" s="46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 spans="1:26" ht="12.75">
      <c r="A499" s="458"/>
      <c r="B499" s="459"/>
      <c r="C499" s="46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 spans="1:26" ht="12.75">
      <c r="A500" s="458"/>
      <c r="B500" s="459"/>
      <c r="C500" s="46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 spans="1:26" ht="12.75">
      <c r="A501" s="458"/>
      <c r="B501" s="459"/>
      <c r="C501" s="46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 spans="1:26" ht="12.75">
      <c r="A502" s="458"/>
      <c r="B502" s="459"/>
      <c r="C502" s="46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 spans="1:26" ht="12.75">
      <c r="A503" s="458"/>
      <c r="B503" s="459"/>
      <c r="C503" s="46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 spans="1:26" ht="12.75">
      <c r="A504" s="458"/>
      <c r="B504" s="459"/>
      <c r="C504" s="46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 spans="1:26" ht="12.75">
      <c r="A505" s="458"/>
      <c r="B505" s="459"/>
      <c r="C505" s="46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 spans="1:26" ht="12.75">
      <c r="A506" s="458"/>
      <c r="B506" s="459"/>
      <c r="C506" s="46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 spans="1:26" ht="12.75">
      <c r="A507" s="458"/>
      <c r="B507" s="459"/>
      <c r="C507" s="46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 spans="1:26" ht="12.75">
      <c r="A508" s="458"/>
      <c r="B508" s="459"/>
      <c r="C508" s="46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 spans="1:26" ht="12.75">
      <c r="A509" s="458"/>
      <c r="B509" s="459"/>
      <c r="C509" s="46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 spans="1:26" ht="12.75">
      <c r="A510" s="458"/>
      <c r="B510" s="459"/>
      <c r="C510" s="46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 spans="1:26" ht="12.75">
      <c r="A511" s="458"/>
      <c r="B511" s="459"/>
      <c r="C511" s="46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 spans="1:26" ht="12.75">
      <c r="A512" s="458"/>
      <c r="B512" s="459"/>
      <c r="C512" s="46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 spans="1:26" ht="12.75">
      <c r="A513" s="458"/>
      <c r="B513" s="459"/>
      <c r="C513" s="46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 spans="1:26" ht="12.75">
      <c r="A514" s="458"/>
      <c r="B514" s="459"/>
      <c r="C514" s="46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 spans="1:26" ht="12.75">
      <c r="A515" s="458"/>
      <c r="B515" s="459"/>
      <c r="C515" s="46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 spans="1:26" ht="12.75">
      <c r="A516" s="458"/>
      <c r="B516" s="459"/>
      <c r="C516" s="46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 spans="1:26" ht="12.75">
      <c r="A517" s="458"/>
      <c r="B517" s="459"/>
      <c r="C517" s="46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 spans="1:26" ht="12.75">
      <c r="A518" s="458"/>
      <c r="B518" s="459"/>
      <c r="C518" s="46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 spans="1:26" ht="12.75">
      <c r="A519" s="458"/>
      <c r="B519" s="459"/>
      <c r="C519" s="46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 spans="1:26" ht="12.75">
      <c r="A520" s="458"/>
      <c r="B520" s="459"/>
      <c r="C520" s="46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 spans="1:26" ht="12.75">
      <c r="A521" s="458"/>
      <c r="B521" s="459"/>
      <c r="C521" s="46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 spans="1:26" ht="12.75">
      <c r="A522" s="458"/>
      <c r="B522" s="459"/>
      <c r="C522" s="46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 spans="1:26" ht="12.75">
      <c r="A523" s="458"/>
      <c r="B523" s="459"/>
      <c r="C523" s="46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 spans="1:26" ht="12.75">
      <c r="A524" s="458"/>
      <c r="B524" s="459"/>
      <c r="C524" s="46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 spans="1:26" ht="12.75">
      <c r="A525" s="458"/>
      <c r="B525" s="459"/>
      <c r="C525" s="46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 spans="1:26" ht="12.75">
      <c r="A526" s="458"/>
      <c r="B526" s="459"/>
      <c r="C526" s="46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 spans="1:26" ht="12.75">
      <c r="A527" s="458"/>
      <c r="B527" s="459"/>
      <c r="C527" s="46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 spans="1:26" ht="12.75">
      <c r="A528" s="458"/>
      <c r="B528" s="459"/>
      <c r="C528" s="46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 spans="1:26" ht="12.75">
      <c r="A529" s="458"/>
      <c r="B529" s="459"/>
      <c r="C529" s="46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 spans="1:26" ht="12.75">
      <c r="A530" s="458"/>
      <c r="B530" s="459"/>
      <c r="C530" s="46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 spans="1:26" ht="12.75">
      <c r="A531" s="458"/>
      <c r="B531" s="459"/>
      <c r="C531" s="46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 spans="1:26" ht="12.75">
      <c r="A532" s="458"/>
      <c r="B532" s="459"/>
      <c r="C532" s="46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 spans="1:26" ht="12.75">
      <c r="A533" s="458"/>
      <c r="B533" s="459"/>
      <c r="C533" s="46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 spans="1:26" ht="12.75">
      <c r="A534" s="458"/>
      <c r="B534" s="459"/>
      <c r="C534" s="46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 spans="1:26" ht="12.75">
      <c r="A535" s="458"/>
      <c r="B535" s="459"/>
      <c r="C535" s="46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 spans="1:26" ht="12.75">
      <c r="A536" s="458"/>
      <c r="B536" s="459"/>
      <c r="C536" s="46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 spans="1:26" ht="12.75">
      <c r="A537" s="458"/>
      <c r="B537" s="459"/>
      <c r="C537" s="46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 spans="1:26" ht="12.75">
      <c r="A538" s="458"/>
      <c r="B538" s="459"/>
      <c r="C538" s="46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 spans="1:26" ht="12.75">
      <c r="A539" s="458"/>
      <c r="B539" s="459"/>
      <c r="C539" s="46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 spans="1:26" ht="12.75">
      <c r="A540" s="458"/>
      <c r="B540" s="459"/>
      <c r="C540" s="46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 spans="1:26" ht="12.75">
      <c r="A541" s="458"/>
      <c r="B541" s="459"/>
      <c r="C541" s="46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 spans="1:26" ht="12.75">
      <c r="A542" s="458"/>
      <c r="B542" s="459"/>
      <c r="C542" s="46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 spans="1:26" ht="12.75">
      <c r="A543" s="458"/>
      <c r="B543" s="459"/>
      <c r="C543" s="46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 spans="1:26" ht="12.75">
      <c r="A544" s="458"/>
      <c r="B544" s="459"/>
      <c r="C544" s="46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 spans="1:26" ht="12.75">
      <c r="A545" s="458"/>
      <c r="B545" s="459"/>
      <c r="C545" s="46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 spans="1:26" ht="12.75">
      <c r="A546" s="458"/>
      <c r="B546" s="459"/>
      <c r="C546" s="46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 spans="1:26" ht="12.75">
      <c r="A547" s="458"/>
      <c r="B547" s="459"/>
      <c r="C547" s="46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 spans="1:26" ht="12.75">
      <c r="A548" s="458"/>
      <c r="B548" s="459"/>
      <c r="C548" s="46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 spans="1:26" ht="12.75">
      <c r="A549" s="458"/>
      <c r="B549" s="459"/>
      <c r="C549" s="46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 spans="1:26" ht="12.75">
      <c r="A550" s="458"/>
      <c r="B550" s="459"/>
      <c r="C550" s="46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 spans="1:26" ht="12.75">
      <c r="A551" s="458"/>
      <c r="B551" s="459"/>
      <c r="C551" s="46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 spans="1:26" ht="12.75">
      <c r="A552" s="458"/>
      <c r="B552" s="459"/>
      <c r="C552" s="46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 spans="1:26" ht="12.75">
      <c r="A553" s="458"/>
      <c r="B553" s="459"/>
      <c r="C553" s="46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 spans="1:26" ht="12.75">
      <c r="A554" s="458"/>
      <c r="B554" s="459"/>
      <c r="C554" s="46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 spans="1:26" ht="12.75">
      <c r="A555" s="458"/>
      <c r="B555" s="459"/>
      <c r="C555" s="46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 spans="1:26" ht="12.75">
      <c r="A556" s="458"/>
      <c r="B556" s="459"/>
      <c r="C556" s="46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 spans="1:26" ht="12.75">
      <c r="A557" s="458"/>
      <c r="B557" s="459"/>
      <c r="C557" s="46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 spans="1:26" ht="12.75">
      <c r="A558" s="458"/>
      <c r="B558" s="459"/>
      <c r="C558" s="46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 spans="1:26" ht="12.75">
      <c r="A559" s="458"/>
      <c r="B559" s="459"/>
      <c r="C559" s="46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 spans="1:26" ht="12.75">
      <c r="A560" s="458"/>
      <c r="B560" s="459"/>
      <c r="C560" s="46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 spans="1:26" ht="12.75">
      <c r="A561" s="458"/>
      <c r="B561" s="459"/>
      <c r="C561" s="46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 spans="1:26" ht="12.75">
      <c r="A562" s="458"/>
      <c r="B562" s="459"/>
      <c r="C562" s="46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 spans="1:26" ht="12.75">
      <c r="A563" s="458"/>
      <c r="B563" s="459"/>
      <c r="C563" s="46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 spans="1:26" ht="12.75">
      <c r="A564" s="458"/>
      <c r="B564" s="459"/>
      <c r="C564" s="46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 spans="1:26" ht="12.75">
      <c r="A565" s="458"/>
      <c r="B565" s="459"/>
      <c r="C565" s="46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 spans="1:26" ht="12.75">
      <c r="A566" s="458"/>
      <c r="B566" s="459"/>
      <c r="C566" s="46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 spans="1:26" ht="12.75">
      <c r="A567" s="458"/>
      <c r="B567" s="459"/>
      <c r="C567" s="46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 spans="1:26" ht="12.75">
      <c r="A568" s="458"/>
      <c r="B568" s="459"/>
      <c r="C568" s="46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 spans="1:26" ht="12.75">
      <c r="A569" s="458"/>
      <c r="B569" s="459"/>
      <c r="C569" s="46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 spans="1:26" ht="12.75">
      <c r="A570" s="458"/>
      <c r="B570" s="459"/>
      <c r="C570" s="46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 spans="1:26" ht="12.75">
      <c r="A571" s="458"/>
      <c r="B571" s="459"/>
      <c r="C571" s="46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 spans="1:26" ht="12.75">
      <c r="A572" s="458"/>
      <c r="B572" s="459"/>
      <c r="C572" s="46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 spans="1:26" ht="12.75">
      <c r="A573" s="458"/>
      <c r="B573" s="459"/>
      <c r="C573" s="46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 spans="1:26" ht="12.75">
      <c r="A574" s="458"/>
      <c r="B574" s="459"/>
      <c r="C574" s="46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 spans="1:26" ht="12.75">
      <c r="A575" s="458"/>
      <c r="B575" s="459"/>
      <c r="C575" s="46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 spans="1:26" ht="12.75">
      <c r="A576" s="458"/>
      <c r="B576" s="459"/>
      <c r="C576" s="46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 spans="1:26" ht="12.75">
      <c r="A577" s="458"/>
      <c r="B577" s="459"/>
      <c r="C577" s="46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 spans="1:26" ht="12.75">
      <c r="A578" s="458"/>
      <c r="B578" s="459"/>
      <c r="C578" s="46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 spans="1:26" ht="12.75">
      <c r="A579" s="458"/>
      <c r="B579" s="459"/>
      <c r="C579" s="46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 spans="1:26" ht="12.75">
      <c r="A580" s="458"/>
      <c r="B580" s="459"/>
      <c r="C580" s="46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 spans="1:26" ht="12.75">
      <c r="A581" s="458"/>
      <c r="B581" s="459"/>
      <c r="C581" s="46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 spans="1:26" ht="12.75">
      <c r="A582" s="458"/>
      <c r="B582" s="459"/>
      <c r="C582" s="46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 spans="1:26" ht="12.75">
      <c r="A583" s="458"/>
      <c r="B583" s="459"/>
      <c r="C583" s="46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 spans="1:26" ht="12.75">
      <c r="A584" s="458"/>
      <c r="B584" s="459"/>
      <c r="C584" s="46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 spans="1:26" ht="12.75">
      <c r="A585" s="458"/>
      <c r="B585" s="459"/>
      <c r="C585" s="46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 spans="1:26" ht="12.75">
      <c r="A586" s="458"/>
      <c r="B586" s="459"/>
      <c r="C586" s="46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 spans="1:26" ht="12.75">
      <c r="A587" s="458"/>
      <c r="B587" s="459"/>
      <c r="C587" s="46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 spans="1:26" ht="12.75">
      <c r="A588" s="458"/>
      <c r="B588" s="459"/>
      <c r="C588" s="46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 spans="1:26" ht="12.75">
      <c r="A589" s="458"/>
      <c r="B589" s="459"/>
      <c r="C589" s="46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 spans="1:26" ht="12.75">
      <c r="A590" s="458"/>
      <c r="B590" s="459"/>
      <c r="C590" s="46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 spans="1:26" ht="12.75">
      <c r="A591" s="458"/>
      <c r="B591" s="459"/>
      <c r="C591" s="46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 spans="1:26" ht="12.75">
      <c r="A592" s="458"/>
      <c r="B592" s="459"/>
      <c r="C592" s="46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 spans="1:26" ht="12.75">
      <c r="A593" s="458"/>
      <c r="B593" s="459"/>
      <c r="C593" s="46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 spans="1:26" ht="12.75">
      <c r="A594" s="458"/>
      <c r="B594" s="459"/>
      <c r="C594" s="46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 spans="1:26" ht="12.75">
      <c r="A595" s="458"/>
      <c r="B595" s="459"/>
      <c r="C595" s="46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 spans="1:26" ht="12.75">
      <c r="A596" s="458"/>
      <c r="B596" s="459"/>
      <c r="C596" s="46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 spans="1:26" ht="12.75">
      <c r="A597" s="458"/>
      <c r="B597" s="459"/>
      <c r="C597" s="46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 spans="1:26" ht="12.75">
      <c r="A598" s="458"/>
      <c r="B598" s="459"/>
      <c r="C598" s="46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 spans="1:26" ht="12.75">
      <c r="A599" s="458"/>
      <c r="B599" s="459"/>
      <c r="C599" s="46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 spans="1:26" ht="12.75">
      <c r="A600" s="458"/>
      <c r="B600" s="459"/>
      <c r="C600" s="46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 spans="1:26" ht="12.75">
      <c r="A601" s="458"/>
      <c r="B601" s="459"/>
      <c r="C601" s="46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 spans="1:26" ht="12.75">
      <c r="A602" s="458"/>
      <c r="B602" s="459"/>
      <c r="C602" s="46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 spans="1:26" ht="12.75">
      <c r="A603" s="458"/>
      <c r="B603" s="459"/>
      <c r="C603" s="46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 spans="1:26" ht="12.75">
      <c r="A604" s="458"/>
      <c r="B604" s="459"/>
      <c r="C604" s="46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 spans="1:26" ht="12.75">
      <c r="A605" s="458"/>
      <c r="B605" s="459"/>
      <c r="C605" s="46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 spans="1:26" ht="12.75">
      <c r="A606" s="458"/>
      <c r="B606" s="459"/>
      <c r="C606" s="46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 spans="1:26" ht="12.75">
      <c r="A607" s="458"/>
      <c r="B607" s="459"/>
      <c r="C607" s="46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 spans="1:26" ht="12.75">
      <c r="A608" s="458"/>
      <c r="B608" s="459"/>
      <c r="C608" s="46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 spans="1:26" ht="12.75">
      <c r="A609" s="458"/>
      <c r="B609" s="459"/>
      <c r="C609" s="46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 spans="1:26" ht="12.75">
      <c r="A610" s="458"/>
      <c r="B610" s="459"/>
      <c r="C610" s="46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 spans="1:26" ht="12.75">
      <c r="A611" s="458"/>
      <c r="B611" s="459"/>
      <c r="C611" s="46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 spans="1:26" ht="12.75">
      <c r="A612" s="458"/>
      <c r="B612" s="459"/>
      <c r="C612" s="46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 spans="1:26" ht="12.75">
      <c r="A613" s="458"/>
      <c r="B613" s="459"/>
      <c r="C613" s="46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 spans="1:26" ht="12.75">
      <c r="A614" s="458"/>
      <c r="B614" s="459"/>
      <c r="C614" s="46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 spans="1:26" ht="12.75">
      <c r="A615" s="458"/>
      <c r="B615" s="459"/>
      <c r="C615" s="46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 spans="1:26" ht="12.75">
      <c r="A616" s="458"/>
      <c r="B616" s="459"/>
      <c r="C616" s="46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 spans="1:26" ht="12.75">
      <c r="A617" s="458"/>
      <c r="B617" s="459"/>
      <c r="C617" s="46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 spans="1:26" ht="12.75">
      <c r="A618" s="458"/>
      <c r="B618" s="459"/>
      <c r="C618" s="46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 spans="1:26" ht="12.75">
      <c r="A619" s="458"/>
      <c r="B619" s="459"/>
      <c r="C619" s="46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 spans="1:26" ht="12.75">
      <c r="A620" s="458"/>
      <c r="B620" s="459"/>
      <c r="C620" s="46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 spans="1:26" ht="12.75">
      <c r="A621" s="458"/>
      <c r="B621" s="459"/>
      <c r="C621" s="46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 spans="1:26" ht="12.75">
      <c r="A622" s="458"/>
      <c r="B622" s="459"/>
      <c r="C622" s="46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 spans="1:26" ht="12.75">
      <c r="A623" s="458"/>
      <c r="B623" s="459"/>
      <c r="C623" s="46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 spans="1:26" ht="12.75">
      <c r="A624" s="458"/>
      <c r="B624" s="459"/>
      <c r="C624" s="46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 spans="1:26" ht="12.75">
      <c r="A625" s="458"/>
      <c r="B625" s="459"/>
      <c r="C625" s="46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 spans="1:26" ht="12.75">
      <c r="A626" s="458"/>
      <c r="B626" s="459"/>
      <c r="C626" s="46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 spans="1:26" ht="12.75">
      <c r="A627" s="458"/>
      <c r="B627" s="459"/>
      <c r="C627" s="46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 spans="1:26" ht="12.75">
      <c r="A628" s="458"/>
      <c r="B628" s="459"/>
      <c r="C628" s="46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 spans="1:26" ht="12.75">
      <c r="A629" s="458"/>
      <c r="B629" s="459"/>
      <c r="C629" s="46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 spans="1:26" ht="12.75">
      <c r="A630" s="458"/>
      <c r="B630" s="459"/>
      <c r="C630" s="46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 spans="1:26" ht="12.75">
      <c r="A631" s="458"/>
      <c r="B631" s="459"/>
      <c r="C631" s="46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 spans="1:26" ht="12.75">
      <c r="A632" s="458"/>
      <c r="B632" s="459"/>
      <c r="C632" s="46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 spans="1:26" ht="12.75">
      <c r="A633" s="458"/>
      <c r="B633" s="459"/>
      <c r="C633" s="46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 spans="1:26" ht="12.75">
      <c r="A634" s="458"/>
      <c r="B634" s="459"/>
      <c r="C634" s="46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 spans="1:26" ht="12.75">
      <c r="A635" s="458"/>
      <c r="B635" s="459"/>
      <c r="C635" s="46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 spans="1:26" ht="12.75">
      <c r="A636" s="458"/>
      <c r="B636" s="459"/>
      <c r="C636" s="46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 spans="1:26" ht="12.75">
      <c r="A637" s="458"/>
      <c r="B637" s="459"/>
      <c r="C637" s="46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 spans="1:26" ht="12.75">
      <c r="A638" s="458"/>
      <c r="B638" s="459"/>
      <c r="C638" s="46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 spans="1:26" ht="12.75">
      <c r="A639" s="458"/>
      <c r="B639" s="459"/>
      <c r="C639" s="46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 spans="1:26" ht="12.75">
      <c r="A640" s="458"/>
      <c r="B640" s="459"/>
      <c r="C640" s="46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 spans="1:26" ht="12.75">
      <c r="A641" s="458"/>
      <c r="B641" s="459"/>
      <c r="C641" s="46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 spans="1:26" ht="12.75">
      <c r="A642" s="458"/>
      <c r="B642" s="459"/>
      <c r="C642" s="46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 spans="1:26" ht="12.75">
      <c r="A643" s="458"/>
      <c r="B643" s="459"/>
      <c r="C643" s="46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 spans="1:26" ht="12.75">
      <c r="A644" s="458"/>
      <c r="B644" s="459"/>
      <c r="C644" s="46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 spans="1:26" ht="12.75">
      <c r="A645" s="458"/>
      <c r="B645" s="459"/>
      <c r="C645" s="46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 spans="1:26" ht="12.75">
      <c r="A646" s="458"/>
      <c r="B646" s="459"/>
      <c r="C646" s="46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 spans="1:26" ht="12.75">
      <c r="A647" s="458"/>
      <c r="B647" s="459"/>
      <c r="C647" s="46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 spans="1:26" ht="12.75">
      <c r="A648" s="458"/>
      <c r="B648" s="459"/>
      <c r="C648" s="46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 spans="1:26" ht="12.75">
      <c r="A649" s="458"/>
      <c r="B649" s="459"/>
      <c r="C649" s="46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 spans="1:26" ht="12.75">
      <c r="A650" s="458"/>
      <c r="B650" s="459"/>
      <c r="C650" s="46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 spans="1:26" ht="12.75">
      <c r="A651" s="458"/>
      <c r="B651" s="459"/>
      <c r="C651" s="46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 spans="1:26" ht="12.75">
      <c r="A652" s="458"/>
      <c r="B652" s="459"/>
      <c r="C652" s="46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 spans="1:26" ht="12.75">
      <c r="A653" s="458"/>
      <c r="B653" s="459"/>
      <c r="C653" s="46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 spans="1:26" ht="12.75">
      <c r="A654" s="458"/>
      <c r="B654" s="459"/>
      <c r="C654" s="46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 spans="1:26" ht="12.75">
      <c r="A655" s="458"/>
      <c r="B655" s="459"/>
      <c r="C655" s="46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 spans="1:26" ht="12.75">
      <c r="A656" s="458"/>
      <c r="B656" s="459"/>
      <c r="C656" s="46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 spans="1:26" ht="12.75">
      <c r="A657" s="458"/>
      <c r="B657" s="459"/>
      <c r="C657" s="46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 spans="1:26" ht="12.75">
      <c r="A658" s="458"/>
      <c r="B658" s="459"/>
      <c r="C658" s="46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 spans="1:26" ht="12.75">
      <c r="A659" s="458"/>
      <c r="B659" s="459"/>
      <c r="C659" s="46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 spans="1:26" ht="12.75">
      <c r="A660" s="458"/>
      <c r="B660" s="459"/>
      <c r="C660" s="46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 spans="1:26" ht="12.75">
      <c r="A661" s="458"/>
      <c r="B661" s="459"/>
      <c r="C661" s="46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 spans="1:26" ht="12.75">
      <c r="A662" s="458"/>
      <c r="B662" s="459"/>
      <c r="C662" s="46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 spans="1:26" ht="12.75">
      <c r="A663" s="458"/>
      <c r="B663" s="459"/>
      <c r="C663" s="46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 spans="1:26" ht="12.75">
      <c r="A664" s="458"/>
      <c r="B664" s="459"/>
      <c r="C664" s="46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 spans="1:26" ht="12.75">
      <c r="A665" s="458"/>
      <c r="B665" s="459"/>
      <c r="C665" s="46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 spans="1:26" ht="12.75">
      <c r="A666" s="458"/>
      <c r="B666" s="459"/>
      <c r="C666" s="46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 spans="1:26" ht="12.75">
      <c r="A667" s="458"/>
      <c r="B667" s="459"/>
      <c r="C667" s="46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 spans="1:26" ht="12.75">
      <c r="A668" s="458"/>
      <c r="B668" s="459"/>
      <c r="C668" s="46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 spans="1:26" ht="12.75">
      <c r="A669" s="458"/>
      <c r="B669" s="459"/>
      <c r="C669" s="46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 spans="1:26" ht="12.75">
      <c r="A670" s="458"/>
      <c r="B670" s="459"/>
      <c r="C670" s="46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 spans="1:26" ht="12.75">
      <c r="A671" s="458"/>
      <c r="B671" s="459"/>
      <c r="C671" s="46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 spans="1:26" ht="12.75">
      <c r="A672" s="458"/>
      <c r="B672" s="459"/>
      <c r="C672" s="46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 spans="1:26" ht="12.75">
      <c r="A673" s="458"/>
      <c r="B673" s="459"/>
      <c r="C673" s="46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 spans="1:26" ht="12.75">
      <c r="A674" s="458"/>
      <c r="B674" s="459"/>
      <c r="C674" s="46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 spans="1:26" ht="12.75">
      <c r="A675" s="458"/>
      <c r="B675" s="459"/>
      <c r="C675" s="46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 spans="1:26" ht="12.75">
      <c r="A676" s="458"/>
      <c r="B676" s="459"/>
      <c r="C676" s="46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 spans="1:26" ht="12.75">
      <c r="A677" s="458"/>
      <c r="B677" s="459"/>
      <c r="C677" s="46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 spans="1:26" ht="12.75">
      <c r="A678" s="458"/>
      <c r="B678" s="459"/>
      <c r="C678" s="46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 spans="1:26" ht="12.75">
      <c r="A679" s="458"/>
      <c r="B679" s="459"/>
      <c r="C679" s="46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 spans="1:26" ht="12.75">
      <c r="A680" s="458"/>
      <c r="B680" s="459"/>
      <c r="C680" s="46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 spans="1:26" ht="12.75">
      <c r="A681" s="458"/>
      <c r="B681" s="459"/>
      <c r="C681" s="46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 spans="1:26" ht="12.75">
      <c r="A682" s="458"/>
      <c r="B682" s="459"/>
      <c r="C682" s="46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 spans="1:26" ht="12.75">
      <c r="A683" s="458"/>
      <c r="B683" s="459"/>
      <c r="C683" s="46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 spans="1:26" ht="12.75">
      <c r="A684" s="458"/>
      <c r="B684" s="459"/>
      <c r="C684" s="46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 spans="1:26" ht="12.75">
      <c r="A685" s="458"/>
      <c r="B685" s="459"/>
      <c r="C685" s="46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 spans="1:26" ht="12.75">
      <c r="A686" s="458"/>
      <c r="B686" s="459"/>
      <c r="C686" s="46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 spans="1:26" ht="12.75">
      <c r="A687" s="458"/>
      <c r="B687" s="459"/>
      <c r="C687" s="46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 spans="1:26" ht="12.75">
      <c r="A688" s="458"/>
      <c r="B688" s="459"/>
      <c r="C688" s="46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 spans="1:26" ht="12.75">
      <c r="A689" s="458"/>
      <c r="B689" s="459"/>
      <c r="C689" s="46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 spans="1:26" ht="12.75">
      <c r="A690" s="458"/>
      <c r="B690" s="459"/>
      <c r="C690" s="46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 spans="1:26" ht="12.75">
      <c r="A691" s="458"/>
      <c r="B691" s="459"/>
      <c r="C691" s="46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 spans="1:26" ht="12.75">
      <c r="A692" s="458"/>
      <c r="B692" s="459"/>
      <c r="C692" s="46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 spans="1:26" ht="12.75">
      <c r="A693" s="458"/>
      <c r="B693" s="459"/>
      <c r="C693" s="46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 spans="1:26" ht="12.75">
      <c r="A694" s="458"/>
      <c r="B694" s="459"/>
      <c r="C694" s="46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 spans="1:26" ht="12.75">
      <c r="A695" s="458"/>
      <c r="B695" s="459"/>
      <c r="C695" s="46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 spans="1:26" ht="12.75">
      <c r="A696" s="458"/>
      <c r="B696" s="459"/>
      <c r="C696" s="46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 spans="1:26" ht="12.75">
      <c r="A697" s="458"/>
      <c r="B697" s="459"/>
      <c r="C697" s="46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 spans="1:26" ht="12.75">
      <c r="A698" s="458"/>
      <c r="B698" s="459"/>
      <c r="C698" s="46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 spans="1:26" ht="12.75">
      <c r="A699" s="458"/>
      <c r="B699" s="459"/>
      <c r="C699" s="46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 spans="1:26" ht="12.75">
      <c r="A700" s="458"/>
      <c r="B700" s="459"/>
      <c r="C700" s="46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 spans="1:26" ht="12.75">
      <c r="A701" s="458"/>
      <c r="B701" s="459"/>
      <c r="C701" s="46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 spans="1:26" ht="12.75">
      <c r="A702" s="458"/>
      <c r="B702" s="459"/>
      <c r="C702" s="46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 spans="1:26" ht="12.75">
      <c r="A703" s="458"/>
      <c r="B703" s="459"/>
      <c r="C703" s="46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 spans="1:26" ht="12.75">
      <c r="A704" s="458"/>
      <c r="B704" s="459"/>
      <c r="C704" s="46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 spans="1:26" ht="12.75">
      <c r="A705" s="458"/>
      <c r="B705" s="459"/>
      <c r="C705" s="46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 spans="1:26" ht="12.75">
      <c r="A706" s="458"/>
      <c r="B706" s="459"/>
      <c r="C706" s="46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 spans="1:26" ht="12.75">
      <c r="A707" s="458"/>
      <c r="B707" s="459"/>
      <c r="C707" s="46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 spans="1:26" ht="12.75">
      <c r="A708" s="458"/>
      <c r="B708" s="459"/>
      <c r="C708" s="46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 spans="1:26" ht="12.75">
      <c r="A709" s="458"/>
      <c r="B709" s="459"/>
      <c r="C709" s="46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 spans="1:26" ht="12.75">
      <c r="A710" s="458"/>
      <c r="B710" s="459"/>
      <c r="C710" s="46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 spans="1:26" ht="12.75">
      <c r="A711" s="458"/>
      <c r="B711" s="459"/>
      <c r="C711" s="46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 spans="1:26" ht="12.75">
      <c r="A712" s="458"/>
      <c r="B712" s="459"/>
      <c r="C712" s="46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 spans="1:26" ht="12.75">
      <c r="A713" s="458"/>
      <c r="B713" s="459"/>
      <c r="C713" s="46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 spans="1:26" ht="12.75">
      <c r="A714" s="458"/>
      <c r="B714" s="459"/>
      <c r="C714" s="46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 spans="1:26" ht="12.75">
      <c r="A715" s="458"/>
      <c r="B715" s="459"/>
      <c r="C715" s="46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 spans="1:26" ht="12.75">
      <c r="A716" s="458"/>
      <c r="B716" s="459"/>
      <c r="C716" s="46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 spans="1:26" ht="12.75">
      <c r="A717" s="458"/>
      <c r="B717" s="459"/>
      <c r="C717" s="46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 spans="1:26" ht="12.75">
      <c r="A718" s="458"/>
      <c r="B718" s="459"/>
      <c r="C718" s="46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 spans="1:26" ht="12.75">
      <c r="A719" s="458"/>
      <c r="B719" s="459"/>
      <c r="C719" s="46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 spans="1:26" ht="12.75">
      <c r="A720" s="458"/>
      <c r="B720" s="459"/>
      <c r="C720" s="46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 spans="1:26" ht="12.75">
      <c r="A721" s="458"/>
      <c r="B721" s="459"/>
      <c r="C721" s="46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 spans="1:26" ht="12.75">
      <c r="A722" s="458"/>
      <c r="B722" s="459"/>
      <c r="C722" s="46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 spans="1:26" ht="12.75">
      <c r="A723" s="458"/>
      <c r="B723" s="459"/>
      <c r="C723" s="46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 spans="1:26" ht="12.75">
      <c r="A724" s="458"/>
      <c r="B724" s="459"/>
      <c r="C724" s="46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 spans="1:26" ht="12.75">
      <c r="A725" s="458"/>
      <c r="B725" s="459"/>
      <c r="C725" s="46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 spans="1:26" ht="12.75">
      <c r="A726" s="458"/>
      <c r="B726" s="459"/>
      <c r="C726" s="46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 spans="1:26" ht="12.75">
      <c r="A727" s="458"/>
      <c r="B727" s="459"/>
      <c r="C727" s="46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 spans="1:26" ht="12.75">
      <c r="A728" s="458"/>
      <c r="B728" s="459"/>
      <c r="C728" s="46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 spans="1:26" ht="12.75">
      <c r="A729" s="458"/>
      <c r="B729" s="459"/>
      <c r="C729" s="46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 spans="1:26" ht="12.75">
      <c r="A730" s="458"/>
      <c r="B730" s="459"/>
      <c r="C730" s="46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 spans="1:26" ht="12.75">
      <c r="A731" s="458"/>
      <c r="B731" s="459"/>
      <c r="C731" s="46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 spans="1:26" ht="12.75">
      <c r="A732" s="458"/>
      <c r="B732" s="459"/>
      <c r="C732" s="46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 spans="1:26" ht="12.75">
      <c r="A733" s="458"/>
      <c r="B733" s="459"/>
      <c r="C733" s="46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 spans="1:26" ht="12.75">
      <c r="A734" s="458"/>
      <c r="B734" s="459"/>
      <c r="C734" s="46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 spans="1:26" ht="12.75">
      <c r="A735" s="458"/>
      <c r="B735" s="459"/>
      <c r="C735" s="46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 spans="1:26" ht="12.75">
      <c r="A736" s="458"/>
      <c r="B736" s="459"/>
      <c r="C736" s="46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 spans="1:26" ht="12.75">
      <c r="A737" s="458"/>
      <c r="B737" s="459"/>
      <c r="C737" s="46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 spans="1:26" ht="12.75">
      <c r="A738" s="458"/>
      <c r="B738" s="459"/>
      <c r="C738" s="46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 spans="1:26" ht="12.75">
      <c r="A739" s="458"/>
      <c r="B739" s="459"/>
      <c r="C739" s="46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 spans="1:26" ht="12.75">
      <c r="A740" s="458"/>
      <c r="B740" s="459"/>
      <c r="C740" s="46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 spans="1:26" ht="12.75">
      <c r="A741" s="458"/>
      <c r="B741" s="459"/>
      <c r="C741" s="46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 spans="1:26" ht="12.75">
      <c r="A742" s="458"/>
      <c r="B742" s="459"/>
      <c r="C742" s="46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 spans="1:26" ht="12.75">
      <c r="A743" s="458"/>
      <c r="B743" s="459"/>
      <c r="C743" s="46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 spans="1:26" ht="12.75">
      <c r="A744" s="458"/>
      <c r="B744" s="459"/>
      <c r="C744" s="46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 spans="1:26" ht="12.75">
      <c r="A745" s="458"/>
      <c r="B745" s="459"/>
      <c r="C745" s="46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 spans="1:26" ht="12.75">
      <c r="A746" s="458"/>
      <c r="B746" s="459"/>
      <c r="C746" s="46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 spans="1:26" ht="12.75">
      <c r="A747" s="458"/>
      <c r="B747" s="459"/>
      <c r="C747" s="46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 spans="1:26" ht="12.75">
      <c r="A748" s="458"/>
      <c r="B748" s="459"/>
      <c r="C748" s="46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 spans="1:26" ht="12.75">
      <c r="A749" s="458"/>
      <c r="B749" s="459"/>
      <c r="C749" s="46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 spans="1:26" ht="12.75">
      <c r="A750" s="458"/>
      <c r="B750" s="459"/>
      <c r="C750" s="46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 spans="1:26" ht="12.75">
      <c r="A751" s="458"/>
      <c r="B751" s="459"/>
      <c r="C751" s="46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 spans="1:26" ht="12.75">
      <c r="A752" s="458"/>
      <c r="B752" s="459"/>
      <c r="C752" s="46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 spans="1:26" ht="12.75">
      <c r="A753" s="458"/>
      <c r="B753" s="459"/>
      <c r="C753" s="46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 spans="1:26" ht="12.75">
      <c r="A754" s="458"/>
      <c r="B754" s="459"/>
      <c r="C754" s="46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 spans="1:26" ht="12.75">
      <c r="A755" s="458"/>
      <c r="B755" s="459"/>
      <c r="C755" s="46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 spans="1:26" ht="12.75">
      <c r="A756" s="458"/>
      <c r="B756" s="459"/>
      <c r="C756" s="46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 spans="1:26" ht="12.75">
      <c r="A757" s="458"/>
      <c r="B757" s="459"/>
      <c r="C757" s="46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 spans="1:26" ht="12.75">
      <c r="A758" s="458"/>
      <c r="B758" s="459"/>
      <c r="C758" s="46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 spans="1:26" ht="12.75">
      <c r="A759" s="458"/>
      <c r="B759" s="459"/>
      <c r="C759" s="46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 spans="1:26" ht="12.75">
      <c r="A760" s="458"/>
      <c r="B760" s="459"/>
      <c r="C760" s="46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 spans="1:26" ht="12.75">
      <c r="A761" s="458"/>
      <c r="B761" s="459"/>
      <c r="C761" s="46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 spans="1:26" ht="12.75">
      <c r="A762" s="458"/>
      <c r="B762" s="459"/>
      <c r="C762" s="46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 spans="1:26" ht="12.75">
      <c r="A763" s="458"/>
      <c r="B763" s="459"/>
      <c r="C763" s="46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 spans="1:26" ht="12.75">
      <c r="A764" s="458"/>
      <c r="B764" s="459"/>
      <c r="C764" s="46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 spans="1:26" ht="12.75">
      <c r="A765" s="458"/>
      <c r="B765" s="459"/>
      <c r="C765" s="46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 spans="1:26" ht="12.75">
      <c r="A766" s="458"/>
      <c r="B766" s="459"/>
      <c r="C766" s="46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 spans="1:26" ht="12.75">
      <c r="A767" s="458"/>
      <c r="B767" s="459"/>
      <c r="C767" s="46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 spans="1:26" ht="12.75">
      <c r="A768" s="458"/>
      <c r="B768" s="459"/>
      <c r="C768" s="46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 spans="1:26" ht="12.75">
      <c r="A769" s="458"/>
      <c r="B769" s="459"/>
      <c r="C769" s="46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 spans="1:26" ht="12.75">
      <c r="A770" s="458"/>
      <c r="B770" s="459"/>
      <c r="C770" s="46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 spans="1:26" ht="12.75">
      <c r="A771" s="458"/>
      <c r="B771" s="459"/>
      <c r="C771" s="46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 spans="1:26" ht="12.75">
      <c r="A772" s="458"/>
      <c r="B772" s="459"/>
      <c r="C772" s="46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 spans="1:26" ht="12.75">
      <c r="A773" s="458"/>
      <c r="B773" s="459"/>
      <c r="C773" s="46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 spans="1:26" ht="12.75">
      <c r="A774" s="458"/>
      <c r="B774" s="459"/>
      <c r="C774" s="46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 spans="1:26" ht="12.75">
      <c r="A775" s="458"/>
      <c r="B775" s="459"/>
      <c r="C775" s="46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 spans="1:26" ht="12.75">
      <c r="A776" s="458"/>
      <c r="B776" s="459"/>
      <c r="C776" s="46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 spans="1:26" ht="12.75">
      <c r="A777" s="458"/>
      <c r="B777" s="459"/>
      <c r="C777" s="46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 spans="1:26" ht="12.75">
      <c r="A778" s="458"/>
      <c r="B778" s="459"/>
      <c r="C778" s="46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 spans="1:26" ht="12.75">
      <c r="A779" s="458"/>
      <c r="B779" s="459"/>
      <c r="C779" s="46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 spans="1:26" ht="12.75">
      <c r="A780" s="458"/>
      <c r="B780" s="459"/>
      <c r="C780" s="46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 spans="1:26" ht="12.75">
      <c r="A781" s="458"/>
      <c r="B781" s="459"/>
      <c r="C781" s="46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 spans="1:26" ht="12.75">
      <c r="A782" s="458"/>
      <c r="B782" s="459"/>
      <c r="C782" s="46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 spans="1:26" ht="12.75">
      <c r="A783" s="458"/>
      <c r="B783" s="459"/>
      <c r="C783" s="46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 spans="1:26" ht="12.75">
      <c r="A784" s="458"/>
      <c r="B784" s="459"/>
      <c r="C784" s="46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 spans="1:26" ht="12.75">
      <c r="A785" s="458"/>
      <c r="B785" s="459"/>
      <c r="C785" s="46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 spans="1:26" ht="12.75">
      <c r="A786" s="458"/>
      <c r="B786" s="459"/>
      <c r="C786" s="46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 spans="1:26" ht="12.75">
      <c r="A787" s="458"/>
      <c r="B787" s="459"/>
      <c r="C787" s="46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 spans="1:26" ht="12.75">
      <c r="A788" s="458"/>
      <c r="B788" s="459"/>
      <c r="C788" s="46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 spans="1:26" ht="12.75">
      <c r="A789" s="458"/>
      <c r="B789" s="459"/>
      <c r="C789" s="46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 spans="1:26" ht="12.75">
      <c r="A790" s="458"/>
      <c r="B790" s="459"/>
      <c r="C790" s="46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 spans="1:26" ht="12.75">
      <c r="A791" s="458"/>
      <c r="B791" s="459"/>
      <c r="C791" s="46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 spans="1:26" ht="12.75">
      <c r="A792" s="458"/>
      <c r="B792" s="459"/>
      <c r="C792" s="46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 spans="1:26" ht="12.75">
      <c r="A793" s="458"/>
      <c r="B793" s="459"/>
      <c r="C793" s="46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 spans="1:26" ht="12.75">
      <c r="A794" s="458"/>
      <c r="B794" s="459"/>
      <c r="C794" s="46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 spans="1:26" ht="12.75">
      <c r="A795" s="458"/>
      <c r="B795" s="459"/>
      <c r="C795" s="46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 spans="1:26" ht="12.75">
      <c r="A796" s="458"/>
      <c r="B796" s="459"/>
      <c r="C796" s="46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 spans="1:26" ht="12.75">
      <c r="A797" s="458"/>
      <c r="B797" s="459"/>
      <c r="C797" s="46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 spans="1:26" ht="12.75">
      <c r="A798" s="458"/>
      <c r="B798" s="459"/>
      <c r="C798" s="46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 spans="1:26" ht="12.75">
      <c r="A799" s="458"/>
      <c r="B799" s="459"/>
      <c r="C799" s="46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 spans="1:26" ht="12.75">
      <c r="A800" s="458"/>
      <c r="B800" s="459"/>
      <c r="C800" s="46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 spans="1:26" ht="12.75">
      <c r="A801" s="458"/>
      <c r="B801" s="459"/>
      <c r="C801" s="46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 spans="1:26" ht="12.75">
      <c r="A802" s="458"/>
      <c r="B802" s="459"/>
      <c r="C802" s="46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 spans="1:26" ht="12.75">
      <c r="A803" s="458"/>
      <c r="B803" s="459"/>
      <c r="C803" s="46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 spans="1:26" ht="12.75">
      <c r="A804" s="458"/>
      <c r="B804" s="459"/>
      <c r="C804" s="46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 spans="1:26" ht="12.75">
      <c r="A805" s="458"/>
      <c r="B805" s="459"/>
      <c r="C805" s="46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 spans="1:26" ht="12.75">
      <c r="A806" s="458"/>
      <c r="B806" s="459"/>
      <c r="C806" s="46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 spans="1:26" ht="12.75">
      <c r="A807" s="458"/>
      <c r="B807" s="459"/>
      <c r="C807" s="46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 spans="1:26" ht="12.75">
      <c r="A808" s="458"/>
      <c r="B808" s="459"/>
      <c r="C808" s="46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 spans="1:26" ht="12.75">
      <c r="A809" s="458"/>
      <c r="B809" s="459"/>
      <c r="C809" s="46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 spans="1:26" ht="12.75">
      <c r="A810" s="458"/>
      <c r="B810" s="459"/>
      <c r="C810" s="46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 spans="1:26" ht="12.75">
      <c r="A811" s="458"/>
      <c r="B811" s="459"/>
      <c r="C811" s="46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 spans="1:26" ht="12.75">
      <c r="A812" s="458"/>
      <c r="B812" s="459"/>
      <c r="C812" s="46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 spans="1:26" ht="12.75">
      <c r="A813" s="458"/>
      <c r="B813" s="459"/>
      <c r="C813" s="46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 spans="1:26" ht="12.75">
      <c r="A814" s="458"/>
      <c r="B814" s="459"/>
      <c r="C814" s="46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 spans="1:26" ht="12.75">
      <c r="A815" s="458"/>
      <c r="B815" s="459"/>
      <c r="C815" s="46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 spans="1:26" ht="12.75">
      <c r="A816" s="458"/>
      <c r="B816" s="459"/>
      <c r="C816" s="46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 spans="1:26" ht="12.75">
      <c r="A817" s="458"/>
      <c r="B817" s="459"/>
      <c r="C817" s="46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 spans="1:26" ht="12.75">
      <c r="A818" s="458"/>
      <c r="B818" s="459"/>
      <c r="C818" s="46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 spans="1:26" ht="12.75">
      <c r="A819" s="458"/>
      <c r="B819" s="459"/>
      <c r="C819" s="46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 spans="1:26" ht="12.75">
      <c r="A820" s="458"/>
      <c r="B820" s="459"/>
      <c r="C820" s="46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 spans="1:26" ht="12.75">
      <c r="A821" s="458"/>
      <c r="B821" s="459"/>
      <c r="C821" s="46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 spans="1:26" ht="12.75">
      <c r="A822" s="458"/>
      <c r="B822" s="459"/>
      <c r="C822" s="46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 spans="1:26" ht="12.75">
      <c r="A823" s="458"/>
      <c r="B823" s="459"/>
      <c r="C823" s="46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 spans="1:26" ht="12.75">
      <c r="A824" s="458"/>
      <c r="B824" s="459"/>
      <c r="C824" s="46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 spans="1:26" ht="12.75">
      <c r="A825" s="458"/>
      <c r="B825" s="459"/>
      <c r="C825" s="46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 spans="1:26" ht="12.75">
      <c r="A826" s="458"/>
      <c r="B826" s="459"/>
      <c r="C826" s="46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 spans="1:26" ht="12.75">
      <c r="A827" s="458"/>
      <c r="B827" s="459"/>
      <c r="C827" s="46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 spans="1:26" ht="12.75">
      <c r="A828" s="458"/>
      <c r="B828" s="459"/>
      <c r="C828" s="46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 spans="1:26" ht="12.75">
      <c r="A829" s="458"/>
      <c r="B829" s="459"/>
      <c r="C829" s="46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 spans="1:26" ht="12.75">
      <c r="A830" s="458"/>
      <c r="B830" s="459"/>
      <c r="C830" s="46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 spans="1:26" ht="12.75">
      <c r="A831" s="458"/>
      <c r="B831" s="459"/>
      <c r="C831" s="46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 spans="1:26" ht="12.75">
      <c r="A832" s="458"/>
      <c r="B832" s="459"/>
      <c r="C832" s="46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 spans="1:26" ht="12.75">
      <c r="A833" s="458"/>
      <c r="B833" s="459"/>
      <c r="C833" s="46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 spans="1:26" ht="12.75">
      <c r="A834" s="458"/>
      <c r="B834" s="459"/>
      <c r="C834" s="46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 spans="1:26" ht="12.75">
      <c r="A835" s="458"/>
      <c r="B835" s="459"/>
      <c r="C835" s="46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 spans="1:26" ht="12.75">
      <c r="A836" s="458"/>
      <c r="B836" s="459"/>
      <c r="C836" s="46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 spans="1:26" ht="12.75">
      <c r="A837" s="458"/>
      <c r="B837" s="459"/>
      <c r="C837" s="46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 spans="1:26" ht="12.75">
      <c r="A838" s="458"/>
      <c r="B838" s="459"/>
      <c r="C838" s="46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 spans="1:26" ht="12.75">
      <c r="A839" s="458"/>
      <c r="B839" s="459"/>
      <c r="C839" s="46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 spans="1:26" ht="12.75">
      <c r="A840" s="458"/>
      <c r="B840" s="459"/>
      <c r="C840" s="46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 spans="1:26" ht="12.75">
      <c r="A841" s="458"/>
      <c r="B841" s="459"/>
      <c r="C841" s="46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 spans="1:26" ht="12.75">
      <c r="A842" s="458"/>
      <c r="B842" s="459"/>
      <c r="C842" s="46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 spans="1:26" ht="12.75">
      <c r="A843" s="458"/>
      <c r="B843" s="459"/>
      <c r="C843" s="46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 spans="1:26" ht="12.75">
      <c r="A844" s="458"/>
      <c r="B844" s="459"/>
      <c r="C844" s="46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 spans="1:26" ht="12.75">
      <c r="A845" s="458"/>
      <c r="B845" s="459"/>
      <c r="C845" s="46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 spans="1:26" ht="12.75">
      <c r="A846" s="458"/>
      <c r="B846" s="459"/>
      <c r="C846" s="46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 spans="1:26" ht="12.75">
      <c r="A847" s="458"/>
      <c r="B847" s="459"/>
      <c r="C847" s="46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 spans="1:26" ht="12.75">
      <c r="A848" s="458"/>
      <c r="B848" s="459"/>
      <c r="C848" s="46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 spans="1:26" ht="12.75">
      <c r="A849" s="458"/>
      <c r="B849" s="459"/>
      <c r="C849" s="46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 spans="1:26" ht="12.75">
      <c r="A850" s="458"/>
      <c r="B850" s="459"/>
      <c r="C850" s="46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 spans="1:26" ht="12.75">
      <c r="A851" s="458"/>
      <c r="B851" s="459"/>
      <c r="C851" s="46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 spans="1:26" ht="12.75">
      <c r="A852" s="458"/>
      <c r="B852" s="459"/>
      <c r="C852" s="46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 spans="1:26" ht="12.75">
      <c r="A853" s="458"/>
      <c r="B853" s="459"/>
      <c r="C853" s="46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 spans="1:26" ht="12.75">
      <c r="A854" s="458"/>
      <c r="B854" s="459"/>
      <c r="C854" s="46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 spans="1:26" ht="12.75">
      <c r="A855" s="458"/>
      <c r="B855" s="459"/>
      <c r="C855" s="46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 spans="1:26" ht="12.75">
      <c r="A856" s="458"/>
      <c r="B856" s="459"/>
      <c r="C856" s="46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 spans="1:26" ht="12.75">
      <c r="A857" s="458"/>
      <c r="B857" s="459"/>
      <c r="C857" s="46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 spans="1:26" ht="12.75">
      <c r="A858" s="458"/>
      <c r="B858" s="459"/>
      <c r="C858" s="46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 spans="1:26" ht="12.75">
      <c r="A859" s="458"/>
      <c r="B859" s="459"/>
      <c r="C859" s="46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 spans="1:26" ht="12.75">
      <c r="A860" s="458"/>
      <c r="B860" s="459"/>
      <c r="C860" s="46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 spans="1:26" ht="12.75">
      <c r="A861" s="458"/>
      <c r="B861" s="459"/>
      <c r="C861" s="46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 spans="1:26" ht="12.75">
      <c r="A862" s="458"/>
      <c r="B862" s="459"/>
      <c r="C862" s="46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 spans="1:26" ht="12.75">
      <c r="A863" s="458"/>
      <c r="B863" s="459"/>
      <c r="C863" s="46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 spans="1:26" ht="12.75">
      <c r="A864" s="458"/>
      <c r="B864" s="459"/>
      <c r="C864" s="46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 spans="1:26" ht="12.75">
      <c r="A865" s="458"/>
      <c r="B865" s="459"/>
      <c r="C865" s="46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 spans="1:26" ht="12.75">
      <c r="A866" s="458"/>
      <c r="B866" s="459"/>
      <c r="C866" s="46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 spans="1:26" ht="12.75">
      <c r="A867" s="458"/>
      <c r="B867" s="459"/>
      <c r="C867" s="46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 spans="1:26" ht="12.75">
      <c r="A868" s="458"/>
      <c r="B868" s="459"/>
      <c r="C868" s="46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 spans="1:26" ht="12.75">
      <c r="A869" s="458"/>
      <c r="B869" s="459"/>
      <c r="C869" s="46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 spans="1:26" ht="12.75">
      <c r="A870" s="458"/>
      <c r="B870" s="459"/>
      <c r="C870" s="46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 spans="1:26" ht="12.75">
      <c r="A871" s="458"/>
      <c r="B871" s="459"/>
      <c r="C871" s="46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 spans="1:26" ht="12.75">
      <c r="A872" s="458"/>
      <c r="B872" s="459"/>
      <c r="C872" s="46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 spans="1:26" ht="12.75">
      <c r="A873" s="458"/>
      <c r="B873" s="459"/>
      <c r="C873" s="46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 spans="1:26" ht="12.75">
      <c r="A874" s="458"/>
      <c r="B874" s="459"/>
      <c r="C874" s="46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 spans="1:26" ht="12.75">
      <c r="A875" s="458"/>
      <c r="B875" s="459"/>
      <c r="C875" s="46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 spans="1:26" ht="12.75">
      <c r="A876" s="458"/>
      <c r="B876" s="459"/>
      <c r="C876" s="46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 spans="1:26" ht="12.75">
      <c r="A877" s="458"/>
      <c r="B877" s="459"/>
      <c r="C877" s="46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 spans="1:26" ht="12.75">
      <c r="A878" s="458"/>
      <c r="B878" s="459"/>
      <c r="C878" s="46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 spans="1:26" ht="12.75">
      <c r="A879" s="458"/>
      <c r="B879" s="459"/>
      <c r="C879" s="46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 spans="1:26" ht="12.75">
      <c r="A880" s="458"/>
      <c r="B880" s="459"/>
      <c r="C880" s="46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 spans="1:26" ht="12.75">
      <c r="A881" s="458"/>
      <c r="B881" s="459"/>
      <c r="C881" s="46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 spans="1:26" ht="12.75">
      <c r="A882" s="458"/>
      <c r="B882" s="459"/>
      <c r="C882" s="46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 spans="1:26" ht="12.75">
      <c r="A883" s="458"/>
      <c r="B883" s="459"/>
      <c r="C883" s="46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 spans="1:26" ht="12.75">
      <c r="A884" s="458"/>
      <c r="B884" s="459"/>
      <c r="C884" s="46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 spans="1:26" ht="12.75">
      <c r="A885" s="458"/>
      <c r="B885" s="459"/>
      <c r="C885" s="46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 spans="1:26" ht="12.75">
      <c r="A886" s="458"/>
      <c r="B886" s="459"/>
      <c r="C886" s="46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 spans="1:26" ht="12.75">
      <c r="A887" s="458"/>
      <c r="B887" s="459"/>
      <c r="C887" s="46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 spans="1:26" ht="12.75">
      <c r="A888" s="458"/>
      <c r="B888" s="459"/>
      <c r="C888" s="46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 spans="1:26" ht="12.75">
      <c r="A889" s="458"/>
      <c r="B889" s="459"/>
      <c r="C889" s="46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 spans="1:26" ht="12.75">
      <c r="A890" s="458"/>
      <c r="B890" s="459"/>
      <c r="C890" s="46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 spans="1:26" ht="12.75">
      <c r="A891" s="458"/>
      <c r="B891" s="459"/>
      <c r="C891" s="46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 spans="1:26" ht="12.75">
      <c r="A892" s="458"/>
      <c r="B892" s="459"/>
      <c r="C892" s="46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 spans="1:26" ht="12.75">
      <c r="A893" s="458"/>
      <c r="B893" s="459"/>
      <c r="C893" s="46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 spans="1:26" ht="12.75">
      <c r="A894" s="458"/>
      <c r="B894" s="459"/>
      <c r="C894" s="46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 spans="1:26" ht="12.75">
      <c r="A895" s="458"/>
      <c r="B895" s="459"/>
      <c r="C895" s="46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 spans="1:26" ht="12.75">
      <c r="A896" s="458"/>
      <c r="B896" s="459"/>
      <c r="C896" s="46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 spans="1:26" ht="12.75">
      <c r="A897" s="458"/>
      <c r="B897" s="459"/>
      <c r="C897" s="46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 spans="1:26" ht="12.75">
      <c r="A898" s="458"/>
      <c r="B898" s="459"/>
      <c r="C898" s="46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 spans="1:26" ht="12.75">
      <c r="A899" s="458"/>
      <c r="B899" s="459"/>
      <c r="C899" s="46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 spans="1:26" ht="12.75">
      <c r="A900" s="458"/>
      <c r="B900" s="459"/>
      <c r="C900" s="46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 spans="1:26" ht="12.75">
      <c r="A901" s="458"/>
      <c r="B901" s="459"/>
      <c r="C901" s="46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 spans="1:26" ht="12.75">
      <c r="A902" s="458"/>
      <c r="B902" s="459"/>
      <c r="C902" s="46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 spans="1:26" ht="12.75">
      <c r="A903" s="458"/>
      <c r="B903" s="459"/>
      <c r="C903" s="46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 spans="1:26" ht="12.75">
      <c r="A904" s="458"/>
      <c r="B904" s="459"/>
      <c r="C904" s="46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 spans="1:26" ht="12.75">
      <c r="A905" s="458"/>
      <c r="B905" s="459"/>
      <c r="C905" s="46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 spans="1:26" ht="12.75">
      <c r="A906" s="458"/>
      <c r="B906" s="459"/>
      <c r="C906" s="46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 spans="1:26" ht="12.75">
      <c r="A907" s="458"/>
      <c r="B907" s="459"/>
      <c r="C907" s="46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 spans="1:26" ht="12.75">
      <c r="A908" s="458"/>
      <c r="B908" s="459"/>
      <c r="C908" s="46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 spans="1:26" ht="12.75">
      <c r="A909" s="458"/>
      <c r="B909" s="459"/>
      <c r="C909" s="46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 spans="1:26" ht="12.75">
      <c r="A910" s="458"/>
      <c r="B910" s="459"/>
      <c r="C910" s="46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 spans="1:26" ht="12.75">
      <c r="A911" s="458"/>
      <c r="B911" s="459"/>
      <c r="C911" s="46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 spans="1:26" ht="12.75">
      <c r="A912" s="458"/>
      <c r="B912" s="459"/>
      <c r="C912" s="46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 spans="1:26" ht="12.75">
      <c r="A913" s="458"/>
      <c r="B913" s="459"/>
      <c r="C913" s="46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 spans="1:26" ht="12.75">
      <c r="A914" s="458"/>
      <c r="B914" s="459"/>
      <c r="C914" s="46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 spans="1:26" ht="12.75">
      <c r="A915" s="458"/>
      <c r="B915" s="459"/>
      <c r="C915" s="46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 spans="1:26" ht="12.75">
      <c r="A916" s="458"/>
      <c r="B916" s="459"/>
      <c r="C916" s="46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 spans="1:26" ht="12.75">
      <c r="A917" s="458"/>
      <c r="B917" s="459"/>
      <c r="C917" s="46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 spans="1:26" ht="12.75">
      <c r="A918" s="458"/>
      <c r="B918" s="459"/>
      <c r="C918" s="46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 spans="1:26" ht="12.75">
      <c r="A919" s="458"/>
      <c r="B919" s="459"/>
      <c r="C919" s="46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 spans="1:26" ht="12.75">
      <c r="A920" s="458"/>
      <c r="B920" s="459"/>
      <c r="C920" s="46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 spans="1:26" ht="12.75">
      <c r="A921" s="458"/>
      <c r="B921" s="459"/>
      <c r="C921" s="46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 spans="1:26" ht="12.75">
      <c r="A922" s="458"/>
      <c r="B922" s="459"/>
      <c r="C922" s="46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 spans="1:26" ht="12.75">
      <c r="A923" s="458"/>
      <c r="B923" s="459"/>
      <c r="C923" s="46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 spans="1:26" ht="12.75">
      <c r="A924" s="458"/>
      <c r="B924" s="459"/>
      <c r="C924" s="46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 spans="1:26" ht="12.75">
      <c r="A925" s="458"/>
      <c r="B925" s="459"/>
      <c r="C925" s="46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 spans="1:26" ht="12.75">
      <c r="A926" s="458"/>
      <c r="B926" s="459"/>
      <c r="C926" s="46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 spans="1:26" ht="12.75">
      <c r="A927" s="458"/>
      <c r="B927" s="459"/>
      <c r="C927" s="46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 spans="1:26" ht="12.75">
      <c r="A928" s="458"/>
      <c r="B928" s="459"/>
      <c r="C928" s="46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 spans="1:26" ht="12.75">
      <c r="A929" s="458"/>
      <c r="B929" s="459"/>
      <c r="C929" s="46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 spans="1:26" ht="12.75">
      <c r="A930" s="458"/>
      <c r="B930" s="459"/>
      <c r="C930" s="46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 spans="1:26" ht="12.75">
      <c r="A931" s="458"/>
      <c r="B931" s="459"/>
      <c r="C931" s="46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 spans="1:26" ht="12.75">
      <c r="A932" s="458"/>
      <c r="B932" s="459"/>
      <c r="C932" s="46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 spans="1:26" ht="12.75">
      <c r="A933" s="458"/>
      <c r="B933" s="459"/>
      <c r="C933" s="46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 spans="1:26" ht="12.75">
      <c r="A934" s="458"/>
      <c r="B934" s="459"/>
      <c r="C934" s="46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 spans="1:26" ht="12.75">
      <c r="A935" s="458"/>
      <c r="B935" s="459"/>
      <c r="C935" s="46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 spans="1:26" ht="12.75">
      <c r="A936" s="458"/>
      <c r="B936" s="459"/>
      <c r="C936" s="46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 spans="1:26" ht="12.75">
      <c r="A937" s="458"/>
      <c r="B937" s="459"/>
      <c r="C937" s="46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 spans="1:26" ht="12.75">
      <c r="A938" s="458"/>
      <c r="B938" s="459"/>
      <c r="C938" s="46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 spans="1:26" ht="12.75">
      <c r="A939" s="458"/>
      <c r="B939" s="459"/>
      <c r="C939" s="46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 spans="1:26" ht="12.75">
      <c r="A940" s="458"/>
      <c r="B940" s="459"/>
      <c r="C940" s="46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 spans="1:26" ht="12.75">
      <c r="A941" s="458"/>
      <c r="B941" s="459"/>
      <c r="C941" s="46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 spans="1:26" ht="12.75">
      <c r="A942" s="458"/>
      <c r="B942" s="459"/>
      <c r="C942" s="46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 spans="1:26" ht="12.75">
      <c r="A943" s="458"/>
      <c r="B943" s="459"/>
      <c r="C943" s="46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 spans="1:26" ht="12.75">
      <c r="A944" s="458"/>
      <c r="B944" s="459"/>
      <c r="C944" s="46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 spans="1:26" ht="12.75">
      <c r="A945" s="458"/>
      <c r="B945" s="459"/>
      <c r="C945" s="46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 spans="1:26" ht="12.75">
      <c r="A946" s="458"/>
      <c r="B946" s="459"/>
      <c r="C946" s="46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 spans="1:26" ht="12.75">
      <c r="A947" s="458"/>
      <c r="B947" s="459"/>
      <c r="C947" s="46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 spans="1:26" ht="12.75">
      <c r="A948" s="458"/>
      <c r="B948" s="459"/>
      <c r="C948" s="46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 spans="1:26" ht="12.75">
      <c r="A949" s="458"/>
      <c r="B949" s="459"/>
      <c r="C949" s="46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 spans="1:26" ht="12.75">
      <c r="A950" s="458"/>
      <c r="B950" s="459"/>
      <c r="C950" s="46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 spans="1:26" ht="12.75">
      <c r="A951" s="458"/>
      <c r="B951" s="459"/>
      <c r="C951" s="46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 spans="1:26" ht="12.75">
      <c r="A952" s="458"/>
      <c r="B952" s="459"/>
      <c r="C952" s="46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 spans="1:26" ht="12.75">
      <c r="A953" s="458"/>
      <c r="B953" s="459"/>
      <c r="C953" s="46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 spans="1:26" ht="12.75">
      <c r="A954" s="458"/>
      <c r="B954" s="459"/>
      <c r="C954" s="46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 spans="1:26" ht="12.75">
      <c r="A955" s="458"/>
      <c r="B955" s="459"/>
      <c r="C955" s="46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 spans="1:26" ht="12.75">
      <c r="A956" s="458"/>
      <c r="B956" s="459"/>
      <c r="C956" s="46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 spans="1:26" ht="12.75">
      <c r="A957" s="458"/>
      <c r="B957" s="459"/>
      <c r="C957" s="46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 spans="1:26" ht="12.75">
      <c r="A958" s="458"/>
      <c r="B958" s="459"/>
      <c r="C958" s="46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 spans="1:26" ht="12.75">
      <c r="A959" s="458"/>
      <c r="B959" s="459"/>
      <c r="C959" s="46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 spans="1:26" ht="12.75">
      <c r="A960" s="458"/>
      <c r="B960" s="459"/>
      <c r="C960" s="46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 spans="1:26" ht="12.75">
      <c r="A961" s="458"/>
      <c r="B961" s="459"/>
      <c r="C961" s="46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 spans="1:26" ht="12.75">
      <c r="A962" s="458"/>
      <c r="B962" s="459"/>
      <c r="C962" s="46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 spans="1:26" ht="12.75">
      <c r="A963" s="458"/>
      <c r="B963" s="459"/>
      <c r="C963" s="46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 spans="1:26" ht="12.75">
      <c r="A964" s="458"/>
      <c r="B964" s="459"/>
      <c r="C964" s="46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 spans="1:26" ht="12.75">
      <c r="A965" s="458"/>
      <c r="B965" s="459"/>
      <c r="C965" s="46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 spans="1:26" ht="12.75">
      <c r="A966" s="458"/>
      <c r="B966" s="459"/>
      <c r="C966" s="46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 spans="1:26" ht="12.75">
      <c r="A967" s="458"/>
      <c r="B967" s="459"/>
      <c r="C967" s="46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 spans="1:26" ht="12.75">
      <c r="A968" s="458"/>
      <c r="B968" s="459"/>
      <c r="C968" s="46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 spans="1:26" ht="12.75">
      <c r="A969" s="458"/>
      <c r="B969" s="459"/>
      <c r="C969" s="46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 spans="1:26" ht="12.75">
      <c r="A970" s="458"/>
      <c r="B970" s="459"/>
      <c r="C970" s="46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 spans="1:26" ht="12.75">
      <c r="A971" s="458"/>
      <c r="B971" s="459"/>
      <c r="C971" s="46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 spans="1:26" ht="12.75">
      <c r="A972" s="458"/>
      <c r="B972" s="459"/>
      <c r="C972" s="46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 spans="1:26" ht="12.75">
      <c r="A973" s="458"/>
      <c r="B973" s="459"/>
      <c r="C973" s="46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 spans="1:26" ht="12.75">
      <c r="A974" s="458"/>
      <c r="B974" s="459"/>
      <c r="C974" s="46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 spans="1:26" ht="12.75">
      <c r="A975" s="458"/>
      <c r="B975" s="459"/>
      <c r="C975" s="46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 spans="1:26" ht="12.75">
      <c r="A976" s="458"/>
      <c r="B976" s="459"/>
      <c r="C976" s="46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 spans="1:26" ht="12.75">
      <c r="A977" s="458"/>
      <c r="B977" s="459"/>
      <c r="C977" s="46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 spans="1:26" ht="12.75">
      <c r="A978" s="458"/>
      <c r="B978" s="459"/>
      <c r="C978" s="46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 spans="1:26" ht="12.75">
      <c r="A979" s="458"/>
      <c r="B979" s="459"/>
      <c r="C979" s="46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 spans="1:26" ht="12.75">
      <c r="A980" s="458"/>
      <c r="B980" s="459"/>
      <c r="C980" s="46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 spans="1:26" ht="12.75">
      <c r="A981" s="458"/>
      <c r="B981" s="459"/>
      <c r="C981" s="46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  <row r="982" spans="1:26" ht="12.75">
      <c r="A982" s="458"/>
      <c r="B982" s="459"/>
      <c r="C982" s="460"/>
      <c r="D982" s="350"/>
      <c r="E982" s="350"/>
      <c r="F982" s="350"/>
      <c r="G982" s="350"/>
      <c r="H982" s="350"/>
      <c r="I982" s="350"/>
      <c r="J982" s="350"/>
      <c r="K982" s="350"/>
      <c r="L982" s="350"/>
      <c r="M982" s="350"/>
      <c r="N982" s="350"/>
      <c r="O982" s="350"/>
      <c r="P982" s="350"/>
      <c r="Q982" s="350"/>
      <c r="R982" s="350"/>
      <c r="S982" s="350"/>
      <c r="T982" s="350"/>
      <c r="U982" s="350"/>
      <c r="V982" s="350"/>
      <c r="W982" s="350"/>
      <c r="X982" s="350"/>
      <c r="Y982" s="350"/>
      <c r="Z982" s="350"/>
    </row>
    <row r="983" spans="1:26" ht="12.75">
      <c r="A983" s="458"/>
      <c r="B983" s="459"/>
      <c r="C983" s="460"/>
      <c r="D983" s="350"/>
      <c r="E983" s="350"/>
      <c r="F983" s="350"/>
      <c r="G983" s="350"/>
      <c r="H983" s="350"/>
      <c r="I983" s="350"/>
      <c r="J983" s="350"/>
      <c r="K983" s="350"/>
      <c r="L983" s="350"/>
      <c r="M983" s="350"/>
      <c r="N983" s="350"/>
      <c r="O983" s="350"/>
      <c r="P983" s="350"/>
      <c r="Q983" s="350"/>
      <c r="R983" s="350"/>
      <c r="S983" s="350"/>
      <c r="T983" s="350"/>
      <c r="U983" s="350"/>
      <c r="V983" s="350"/>
      <c r="W983" s="350"/>
      <c r="X983" s="350"/>
      <c r="Y983" s="350"/>
      <c r="Z983" s="350"/>
    </row>
    <row r="984" spans="1:26" ht="12.75">
      <c r="A984" s="458"/>
      <c r="B984" s="459"/>
      <c r="C984" s="460"/>
      <c r="D984" s="350"/>
      <c r="E984" s="350"/>
      <c r="F984" s="350"/>
      <c r="G984" s="350"/>
      <c r="H984" s="350"/>
      <c r="I984" s="350"/>
      <c r="J984" s="350"/>
      <c r="K984" s="350"/>
      <c r="L984" s="350"/>
      <c r="M984" s="350"/>
      <c r="N984" s="350"/>
      <c r="O984" s="350"/>
      <c r="P984" s="350"/>
      <c r="Q984" s="350"/>
      <c r="R984" s="350"/>
      <c r="S984" s="350"/>
      <c r="T984" s="350"/>
      <c r="U984" s="350"/>
      <c r="V984" s="350"/>
      <c r="W984" s="350"/>
      <c r="X984" s="350"/>
      <c r="Y984" s="350"/>
      <c r="Z984" s="350"/>
    </row>
    <row r="985" spans="1:26" ht="12.75">
      <c r="A985" s="458"/>
      <c r="B985" s="459"/>
      <c r="C985" s="460"/>
      <c r="D985" s="350"/>
      <c r="E985" s="350"/>
      <c r="F985" s="350"/>
      <c r="G985" s="350"/>
      <c r="H985" s="350"/>
      <c r="I985" s="350"/>
      <c r="J985" s="350"/>
      <c r="K985" s="350"/>
      <c r="L985" s="350"/>
      <c r="M985" s="350"/>
      <c r="N985" s="350"/>
      <c r="O985" s="350"/>
      <c r="P985" s="350"/>
      <c r="Q985" s="350"/>
      <c r="R985" s="350"/>
      <c r="S985" s="350"/>
      <c r="T985" s="350"/>
      <c r="U985" s="350"/>
      <c r="V985" s="350"/>
      <c r="W985" s="350"/>
      <c r="X985" s="350"/>
      <c r="Y985" s="350"/>
      <c r="Z985" s="350"/>
    </row>
    <row r="986" spans="1:26" ht="12.75">
      <c r="A986" s="458"/>
      <c r="B986" s="459"/>
      <c r="C986" s="460"/>
      <c r="D986" s="350"/>
      <c r="E986" s="350"/>
      <c r="F986" s="350"/>
      <c r="G986" s="350"/>
      <c r="H986" s="350"/>
      <c r="I986" s="350"/>
      <c r="J986" s="350"/>
      <c r="K986" s="350"/>
      <c r="L986" s="350"/>
      <c r="M986" s="350"/>
      <c r="N986" s="350"/>
      <c r="O986" s="350"/>
      <c r="P986" s="350"/>
      <c r="Q986" s="350"/>
      <c r="R986" s="350"/>
      <c r="S986" s="350"/>
      <c r="T986" s="350"/>
      <c r="U986" s="350"/>
      <c r="V986" s="350"/>
      <c r="W986" s="350"/>
      <c r="X986" s="350"/>
      <c r="Y986" s="350"/>
      <c r="Z986" s="350"/>
    </row>
    <row r="987" spans="1:26" ht="12.75">
      <c r="A987" s="458"/>
      <c r="B987" s="459"/>
      <c r="C987" s="460"/>
      <c r="D987" s="350"/>
      <c r="E987" s="350"/>
      <c r="F987" s="350"/>
      <c r="G987" s="350"/>
      <c r="H987" s="350"/>
      <c r="I987" s="350"/>
      <c r="J987" s="350"/>
      <c r="K987" s="350"/>
      <c r="L987" s="350"/>
      <c r="M987" s="350"/>
      <c r="N987" s="350"/>
      <c r="O987" s="350"/>
      <c r="P987" s="350"/>
      <c r="Q987" s="350"/>
      <c r="R987" s="350"/>
      <c r="S987" s="350"/>
      <c r="T987" s="350"/>
      <c r="U987" s="350"/>
      <c r="V987" s="350"/>
      <c r="W987" s="350"/>
      <c r="X987" s="350"/>
      <c r="Y987" s="350"/>
      <c r="Z987" s="350"/>
    </row>
    <row r="988" spans="1:26" ht="12.75">
      <c r="A988" s="458"/>
      <c r="B988" s="459"/>
      <c r="C988" s="460"/>
      <c r="D988" s="350"/>
      <c r="E988" s="350"/>
      <c r="F988" s="350"/>
      <c r="G988" s="350"/>
      <c r="H988" s="350"/>
      <c r="I988" s="350"/>
      <c r="J988" s="350"/>
      <c r="K988" s="350"/>
      <c r="L988" s="350"/>
      <c r="M988" s="350"/>
      <c r="N988" s="350"/>
      <c r="O988" s="350"/>
      <c r="P988" s="350"/>
      <c r="Q988" s="350"/>
      <c r="R988" s="350"/>
      <c r="S988" s="350"/>
      <c r="T988" s="350"/>
      <c r="U988" s="350"/>
      <c r="V988" s="350"/>
      <c r="W988" s="350"/>
      <c r="X988" s="350"/>
      <c r="Y988" s="350"/>
      <c r="Z988" s="350"/>
    </row>
    <row r="989" spans="1:26" ht="12.75">
      <c r="A989" s="458"/>
      <c r="B989" s="459"/>
      <c r="C989" s="460"/>
      <c r="D989" s="350"/>
      <c r="E989" s="350"/>
      <c r="F989" s="350"/>
      <c r="G989" s="350"/>
      <c r="H989" s="350"/>
      <c r="I989" s="350"/>
      <c r="J989" s="350"/>
      <c r="K989" s="350"/>
      <c r="L989" s="350"/>
      <c r="M989" s="350"/>
      <c r="N989" s="350"/>
      <c r="O989" s="350"/>
      <c r="P989" s="350"/>
      <c r="Q989" s="350"/>
      <c r="R989" s="350"/>
      <c r="S989" s="350"/>
      <c r="T989" s="350"/>
      <c r="U989" s="350"/>
      <c r="V989" s="350"/>
      <c r="W989" s="350"/>
      <c r="X989" s="350"/>
      <c r="Y989" s="350"/>
      <c r="Z989" s="350"/>
    </row>
    <row r="990" spans="1:26" ht="12.75">
      <c r="A990" s="458"/>
      <c r="B990" s="459"/>
      <c r="C990" s="460"/>
      <c r="D990" s="350"/>
      <c r="E990" s="350"/>
      <c r="F990" s="350"/>
      <c r="G990" s="350"/>
      <c r="H990" s="350"/>
      <c r="I990" s="350"/>
      <c r="J990" s="350"/>
      <c r="K990" s="350"/>
      <c r="L990" s="350"/>
      <c r="M990" s="350"/>
      <c r="N990" s="350"/>
      <c r="O990" s="350"/>
      <c r="P990" s="350"/>
      <c r="Q990" s="350"/>
      <c r="R990" s="350"/>
      <c r="S990" s="350"/>
      <c r="T990" s="350"/>
      <c r="U990" s="350"/>
      <c r="V990" s="350"/>
      <c r="W990" s="350"/>
      <c r="X990" s="350"/>
      <c r="Y990" s="350"/>
      <c r="Z990" s="350"/>
    </row>
    <row r="991" spans="1:26" ht="12.75">
      <c r="A991" s="458"/>
      <c r="B991" s="459"/>
      <c r="C991" s="460"/>
      <c r="D991" s="350"/>
      <c r="E991" s="350"/>
      <c r="F991" s="350"/>
      <c r="G991" s="350"/>
      <c r="H991" s="350"/>
      <c r="I991" s="350"/>
      <c r="J991" s="350"/>
      <c r="K991" s="350"/>
      <c r="L991" s="350"/>
      <c r="M991" s="350"/>
      <c r="N991" s="350"/>
      <c r="O991" s="350"/>
      <c r="P991" s="350"/>
      <c r="Q991" s="350"/>
      <c r="R991" s="350"/>
      <c r="S991" s="350"/>
      <c r="T991" s="350"/>
      <c r="U991" s="350"/>
      <c r="V991" s="350"/>
      <c r="W991" s="350"/>
      <c r="X991" s="350"/>
      <c r="Y991" s="350"/>
      <c r="Z991" s="350"/>
    </row>
    <row r="992" spans="1:26" ht="12.75">
      <c r="A992" s="458"/>
      <c r="B992" s="459"/>
      <c r="C992" s="460"/>
      <c r="D992" s="350"/>
      <c r="E992" s="350"/>
      <c r="F992" s="350"/>
      <c r="G992" s="350"/>
      <c r="H992" s="350"/>
      <c r="I992" s="350"/>
      <c r="J992" s="350"/>
      <c r="K992" s="350"/>
      <c r="L992" s="350"/>
      <c r="M992" s="350"/>
      <c r="N992" s="350"/>
      <c r="O992" s="350"/>
      <c r="P992" s="350"/>
      <c r="Q992" s="350"/>
      <c r="R992" s="350"/>
      <c r="S992" s="350"/>
      <c r="T992" s="350"/>
      <c r="U992" s="350"/>
      <c r="V992" s="350"/>
      <c r="W992" s="350"/>
      <c r="X992" s="350"/>
      <c r="Y992" s="350"/>
      <c r="Z992" s="350"/>
    </row>
    <row r="993" spans="1:26" ht="12.75">
      <c r="A993" s="458"/>
      <c r="B993" s="459"/>
      <c r="C993" s="460"/>
      <c r="D993" s="350"/>
      <c r="E993" s="350"/>
      <c r="F993" s="350"/>
      <c r="G993" s="350"/>
      <c r="H993" s="350"/>
      <c r="I993" s="350"/>
      <c r="J993" s="350"/>
      <c r="K993" s="350"/>
      <c r="L993" s="350"/>
      <c r="M993" s="350"/>
      <c r="N993" s="350"/>
      <c r="O993" s="350"/>
      <c r="P993" s="350"/>
      <c r="Q993" s="350"/>
      <c r="R993" s="350"/>
      <c r="S993" s="350"/>
      <c r="T993" s="350"/>
      <c r="U993" s="350"/>
      <c r="V993" s="350"/>
      <c r="W993" s="350"/>
      <c r="X993" s="350"/>
      <c r="Y993" s="350"/>
      <c r="Z993" s="350"/>
    </row>
    <row r="994" spans="1:26" ht="12.75">
      <c r="A994" s="458"/>
      <c r="B994" s="459"/>
      <c r="C994" s="460"/>
      <c r="D994" s="350"/>
      <c r="E994" s="350"/>
      <c r="F994" s="350"/>
      <c r="G994" s="350"/>
      <c r="H994" s="350"/>
      <c r="I994" s="350"/>
      <c r="J994" s="350"/>
      <c r="K994" s="350"/>
      <c r="L994" s="350"/>
      <c r="M994" s="350"/>
      <c r="N994" s="350"/>
      <c r="O994" s="350"/>
      <c r="P994" s="350"/>
      <c r="Q994" s="350"/>
      <c r="R994" s="350"/>
      <c r="S994" s="350"/>
      <c r="T994" s="350"/>
      <c r="U994" s="350"/>
      <c r="V994" s="350"/>
      <c r="W994" s="350"/>
      <c r="X994" s="350"/>
      <c r="Y994" s="350"/>
      <c r="Z994" s="350"/>
    </row>
    <row r="995" spans="1:26" ht="12.75">
      <c r="A995" s="458"/>
      <c r="B995" s="459"/>
      <c r="C995" s="460"/>
      <c r="D995" s="350"/>
      <c r="E995" s="350"/>
      <c r="F995" s="350"/>
      <c r="G995" s="350"/>
      <c r="H995" s="350"/>
      <c r="I995" s="350"/>
      <c r="J995" s="350"/>
      <c r="K995" s="350"/>
      <c r="L995" s="350"/>
      <c r="M995" s="350"/>
      <c r="N995" s="350"/>
      <c r="O995" s="350"/>
      <c r="P995" s="350"/>
      <c r="Q995" s="350"/>
      <c r="R995" s="350"/>
      <c r="S995" s="350"/>
      <c r="T995" s="350"/>
      <c r="U995" s="350"/>
      <c r="V995" s="350"/>
      <c r="W995" s="350"/>
      <c r="X995" s="350"/>
      <c r="Y995" s="350"/>
      <c r="Z995" s="350"/>
    </row>
    <row r="996" spans="1:26" ht="12.75">
      <c r="A996" s="458"/>
      <c r="B996" s="459"/>
      <c r="C996" s="460"/>
      <c r="D996" s="350"/>
      <c r="E996" s="350"/>
      <c r="F996" s="350"/>
      <c r="G996" s="350"/>
      <c r="H996" s="350"/>
      <c r="I996" s="350"/>
      <c r="J996" s="350"/>
      <c r="K996" s="350"/>
      <c r="L996" s="350"/>
      <c r="M996" s="350"/>
      <c r="N996" s="350"/>
      <c r="O996" s="350"/>
      <c r="P996" s="350"/>
      <c r="Q996" s="350"/>
      <c r="R996" s="350"/>
      <c r="S996" s="350"/>
      <c r="T996" s="350"/>
      <c r="U996" s="350"/>
      <c r="V996" s="350"/>
      <c r="W996" s="350"/>
      <c r="X996" s="350"/>
      <c r="Y996" s="350"/>
      <c r="Z996" s="350"/>
    </row>
    <row r="997" spans="1:26" ht="12.75">
      <c r="A997" s="458"/>
      <c r="B997" s="459"/>
      <c r="C997" s="460"/>
      <c r="D997" s="350"/>
      <c r="E997" s="350"/>
      <c r="F997" s="350"/>
      <c r="G997" s="350"/>
      <c r="H997" s="350"/>
      <c r="I997" s="350"/>
      <c r="J997" s="350"/>
      <c r="K997" s="350"/>
      <c r="L997" s="350"/>
      <c r="M997" s="350"/>
      <c r="N997" s="350"/>
      <c r="O997" s="350"/>
      <c r="P997" s="350"/>
      <c r="Q997" s="350"/>
      <c r="R997" s="350"/>
      <c r="S997" s="350"/>
      <c r="T997" s="350"/>
      <c r="U997" s="350"/>
      <c r="V997" s="350"/>
      <c r="W997" s="350"/>
      <c r="X997" s="350"/>
      <c r="Y997" s="350"/>
      <c r="Z997" s="350"/>
    </row>
    <row r="998" spans="1:26" ht="12.75">
      <c r="A998" s="458"/>
      <c r="B998" s="459"/>
      <c r="C998" s="460"/>
      <c r="D998" s="350"/>
      <c r="E998" s="350"/>
      <c r="F998" s="350"/>
      <c r="G998" s="350"/>
      <c r="H998" s="350"/>
      <c r="I998" s="350"/>
      <c r="J998" s="350"/>
      <c r="K998" s="350"/>
      <c r="L998" s="350"/>
      <c r="M998" s="350"/>
      <c r="N998" s="350"/>
      <c r="O998" s="350"/>
      <c r="P998" s="350"/>
      <c r="Q998" s="350"/>
      <c r="R998" s="350"/>
      <c r="S998" s="350"/>
      <c r="T998" s="350"/>
      <c r="U998" s="350"/>
      <c r="V998" s="350"/>
      <c r="W998" s="350"/>
      <c r="X998" s="350"/>
      <c r="Y998" s="350"/>
      <c r="Z998" s="350"/>
    </row>
    <row r="999" spans="1:26" ht="12.75">
      <c r="A999" s="458"/>
      <c r="B999" s="459"/>
      <c r="C999" s="460"/>
      <c r="D999" s="350"/>
      <c r="E999" s="350"/>
      <c r="F999" s="350"/>
      <c r="G999" s="350"/>
      <c r="H999" s="350"/>
      <c r="I999" s="350"/>
      <c r="J999" s="350"/>
      <c r="K999" s="350"/>
      <c r="L999" s="350"/>
      <c r="M999" s="350"/>
      <c r="N999" s="350"/>
      <c r="O999" s="350"/>
      <c r="P999" s="350"/>
      <c r="Q999" s="350"/>
      <c r="R999" s="350"/>
      <c r="S999" s="350"/>
      <c r="T999" s="350"/>
      <c r="U999" s="350"/>
      <c r="V999" s="350"/>
      <c r="W999" s="350"/>
      <c r="X999" s="350"/>
      <c r="Y999" s="350"/>
      <c r="Z999" s="350"/>
    </row>
    <row r="1000" spans="1:26" ht="12.75">
      <c r="A1000" s="458"/>
      <c r="B1000" s="459"/>
      <c r="C1000" s="460"/>
      <c r="D1000" s="350"/>
      <c r="E1000" s="350"/>
      <c r="F1000" s="350"/>
      <c r="G1000" s="350"/>
      <c r="H1000" s="350"/>
      <c r="I1000" s="350"/>
      <c r="J1000" s="350"/>
      <c r="K1000" s="350"/>
      <c r="L1000" s="350"/>
      <c r="M1000" s="350"/>
      <c r="N1000" s="350"/>
      <c r="O1000" s="350"/>
      <c r="P1000" s="350"/>
      <c r="Q1000" s="350"/>
      <c r="R1000" s="350"/>
      <c r="S1000" s="350"/>
      <c r="T1000" s="350"/>
      <c r="U1000" s="350"/>
      <c r="V1000" s="350"/>
      <c r="W1000" s="350"/>
      <c r="X1000" s="350"/>
      <c r="Y1000" s="350"/>
      <c r="Z1000" s="350"/>
    </row>
    <row r="1001" spans="1:26" ht="12.75">
      <c r="A1001" s="458"/>
      <c r="B1001" s="459"/>
      <c r="C1001" s="460"/>
      <c r="D1001" s="350"/>
      <c r="E1001" s="350"/>
      <c r="F1001" s="350"/>
      <c r="G1001" s="350"/>
      <c r="H1001" s="350"/>
      <c r="I1001" s="350"/>
      <c r="J1001" s="350"/>
      <c r="K1001" s="350"/>
      <c r="L1001" s="350"/>
      <c r="M1001" s="350"/>
      <c r="N1001" s="350"/>
      <c r="O1001" s="350"/>
      <c r="P1001" s="350"/>
      <c r="Q1001" s="350"/>
      <c r="R1001" s="350"/>
      <c r="S1001" s="350"/>
      <c r="T1001" s="350"/>
      <c r="U1001" s="350"/>
      <c r="V1001" s="350"/>
      <c r="W1001" s="350"/>
      <c r="X1001" s="350"/>
      <c r="Y1001" s="350"/>
      <c r="Z1001" s="350"/>
    </row>
    <row r="1002" spans="1:26" ht="12.75">
      <c r="A1002" s="458"/>
      <c r="B1002" s="459"/>
      <c r="C1002" s="460"/>
      <c r="D1002" s="350"/>
      <c r="E1002" s="350"/>
      <c r="F1002" s="350"/>
      <c r="G1002" s="350"/>
      <c r="H1002" s="350"/>
      <c r="I1002" s="350"/>
      <c r="J1002" s="350"/>
      <c r="K1002" s="350"/>
      <c r="L1002" s="350"/>
      <c r="M1002" s="350"/>
      <c r="N1002" s="350"/>
      <c r="O1002" s="350"/>
      <c r="P1002" s="350"/>
      <c r="Q1002" s="350"/>
      <c r="R1002" s="350"/>
      <c r="S1002" s="350"/>
      <c r="T1002" s="350"/>
      <c r="U1002" s="350"/>
      <c r="V1002" s="350"/>
      <c r="W1002" s="350"/>
      <c r="X1002" s="350"/>
      <c r="Y1002" s="350"/>
      <c r="Z1002" s="350"/>
    </row>
    <row r="1003" spans="1:26" ht="12.75">
      <c r="A1003" s="458"/>
      <c r="B1003" s="459"/>
      <c r="C1003" s="460"/>
      <c r="D1003" s="350"/>
      <c r="E1003" s="350"/>
      <c r="F1003" s="350"/>
      <c r="G1003" s="350"/>
      <c r="H1003" s="350"/>
      <c r="I1003" s="350"/>
      <c r="J1003" s="350"/>
      <c r="K1003" s="350"/>
      <c r="L1003" s="350"/>
      <c r="M1003" s="350"/>
      <c r="N1003" s="350"/>
      <c r="O1003" s="350"/>
      <c r="P1003" s="350"/>
      <c r="Q1003" s="350"/>
      <c r="R1003" s="350"/>
      <c r="S1003" s="350"/>
      <c r="T1003" s="350"/>
      <c r="U1003" s="350"/>
      <c r="V1003" s="350"/>
      <c r="W1003" s="350"/>
      <c r="X1003" s="350"/>
      <c r="Y1003" s="350"/>
      <c r="Z1003" s="350"/>
    </row>
    <row r="1004" spans="1:26" ht="12.75">
      <c r="A1004" s="458"/>
      <c r="B1004" s="459"/>
      <c r="C1004" s="460"/>
      <c r="D1004" s="350"/>
      <c r="E1004" s="350"/>
      <c r="F1004" s="350"/>
      <c r="G1004" s="350"/>
      <c r="H1004" s="350"/>
      <c r="I1004" s="350"/>
      <c r="J1004" s="350"/>
      <c r="K1004" s="350"/>
      <c r="L1004" s="350"/>
      <c r="M1004" s="350"/>
      <c r="N1004" s="350"/>
      <c r="O1004" s="350"/>
      <c r="P1004" s="350"/>
      <c r="Q1004" s="350"/>
      <c r="R1004" s="350"/>
      <c r="S1004" s="350"/>
      <c r="T1004" s="350"/>
      <c r="U1004" s="350"/>
      <c r="V1004" s="350"/>
      <c r="W1004" s="350"/>
      <c r="X1004" s="350"/>
      <c r="Y1004" s="350"/>
      <c r="Z1004" s="350"/>
    </row>
    <row r="1005" spans="1:26" ht="12.75">
      <c r="A1005" s="458"/>
      <c r="B1005" s="459"/>
      <c r="C1005" s="460"/>
      <c r="D1005" s="350"/>
      <c r="E1005" s="350"/>
      <c r="F1005" s="350"/>
      <c r="G1005" s="350"/>
      <c r="H1005" s="350"/>
      <c r="I1005" s="350"/>
      <c r="J1005" s="350"/>
      <c r="K1005" s="350"/>
      <c r="L1005" s="350"/>
      <c r="M1005" s="350"/>
      <c r="N1005" s="350"/>
      <c r="O1005" s="350"/>
      <c r="P1005" s="350"/>
      <c r="Q1005" s="350"/>
      <c r="R1005" s="350"/>
      <c r="S1005" s="350"/>
      <c r="T1005" s="350"/>
      <c r="U1005" s="350"/>
      <c r="V1005" s="350"/>
      <c r="W1005" s="350"/>
      <c r="X1005" s="350"/>
      <c r="Y1005" s="350"/>
      <c r="Z1005" s="350"/>
    </row>
    <row r="1006" spans="1:26" ht="12.75">
      <c r="A1006" s="458"/>
      <c r="B1006" s="459"/>
      <c r="C1006" s="460"/>
      <c r="D1006" s="350"/>
      <c r="E1006" s="350"/>
      <c r="F1006" s="350"/>
      <c r="G1006" s="350"/>
      <c r="H1006" s="350"/>
      <c r="I1006" s="350"/>
      <c r="J1006" s="350"/>
      <c r="K1006" s="350"/>
      <c r="L1006" s="350"/>
      <c r="M1006" s="350"/>
      <c r="N1006" s="350"/>
      <c r="O1006" s="350"/>
      <c r="P1006" s="350"/>
      <c r="Q1006" s="350"/>
      <c r="R1006" s="350"/>
      <c r="S1006" s="350"/>
      <c r="T1006" s="350"/>
      <c r="U1006" s="350"/>
      <c r="V1006" s="350"/>
      <c r="W1006" s="350"/>
      <c r="X1006" s="350"/>
      <c r="Y1006" s="350"/>
      <c r="Z1006" s="350"/>
    </row>
    <row r="1007" spans="1:26" ht="12.75">
      <c r="A1007" s="458"/>
      <c r="B1007" s="459"/>
      <c r="C1007" s="460"/>
      <c r="D1007" s="350"/>
      <c r="E1007" s="350"/>
      <c r="F1007" s="350"/>
      <c r="G1007" s="350"/>
      <c r="H1007" s="350"/>
      <c r="I1007" s="350"/>
      <c r="J1007" s="350"/>
      <c r="K1007" s="350"/>
      <c r="L1007" s="350"/>
      <c r="M1007" s="350"/>
      <c r="N1007" s="350"/>
      <c r="O1007" s="350"/>
      <c r="P1007" s="350"/>
      <c r="Q1007" s="350"/>
      <c r="R1007" s="350"/>
      <c r="S1007" s="350"/>
      <c r="T1007" s="350"/>
      <c r="U1007" s="350"/>
      <c r="V1007" s="350"/>
      <c r="W1007" s="350"/>
      <c r="X1007" s="350"/>
      <c r="Y1007" s="350"/>
      <c r="Z1007" s="350"/>
    </row>
    <row r="1008" spans="1:26" ht="12.75">
      <c r="A1008" s="458"/>
      <c r="B1008" s="459"/>
      <c r="C1008" s="460"/>
      <c r="D1008" s="350"/>
      <c r="E1008" s="350"/>
      <c r="F1008" s="350"/>
      <c r="G1008" s="350"/>
      <c r="H1008" s="350"/>
      <c r="I1008" s="350"/>
      <c r="J1008" s="350"/>
      <c r="K1008" s="350"/>
      <c r="L1008" s="350"/>
      <c r="M1008" s="350"/>
      <c r="N1008" s="350"/>
      <c r="O1008" s="350"/>
      <c r="P1008" s="350"/>
      <c r="Q1008" s="350"/>
      <c r="R1008" s="350"/>
      <c r="S1008" s="350"/>
      <c r="T1008" s="350"/>
      <c r="U1008" s="350"/>
      <c r="V1008" s="350"/>
      <c r="W1008" s="350"/>
      <c r="X1008" s="350"/>
      <c r="Y1008" s="350"/>
      <c r="Z1008" s="350"/>
    </row>
    <row r="1009" spans="1:26" ht="12.75">
      <c r="A1009" s="458"/>
      <c r="B1009" s="459"/>
      <c r="C1009" s="460"/>
      <c r="D1009" s="350"/>
      <c r="E1009" s="350"/>
      <c r="F1009" s="350"/>
      <c r="G1009" s="350"/>
      <c r="H1009" s="350"/>
      <c r="I1009" s="350"/>
      <c r="J1009" s="350"/>
      <c r="K1009" s="350"/>
      <c r="L1009" s="350"/>
      <c r="M1009" s="350"/>
      <c r="N1009" s="350"/>
      <c r="O1009" s="350"/>
      <c r="P1009" s="350"/>
      <c r="Q1009" s="350"/>
      <c r="R1009" s="350"/>
      <c r="S1009" s="350"/>
      <c r="T1009" s="350"/>
      <c r="U1009" s="350"/>
      <c r="V1009" s="350"/>
      <c r="W1009" s="350"/>
      <c r="X1009" s="350"/>
      <c r="Y1009" s="350"/>
      <c r="Z1009" s="350"/>
    </row>
    <row r="1010" spans="1:26" ht="12.75">
      <c r="A1010" s="458"/>
      <c r="B1010" s="459"/>
      <c r="C1010" s="460"/>
      <c r="D1010" s="350"/>
      <c r="E1010" s="350"/>
      <c r="F1010" s="350"/>
      <c r="G1010" s="350"/>
      <c r="H1010" s="350"/>
      <c r="I1010" s="350"/>
      <c r="J1010" s="350"/>
      <c r="K1010" s="350"/>
      <c r="L1010" s="350"/>
      <c r="M1010" s="350"/>
      <c r="N1010" s="350"/>
      <c r="O1010" s="350"/>
      <c r="P1010" s="350"/>
      <c r="Q1010" s="350"/>
      <c r="R1010" s="350"/>
      <c r="S1010" s="350"/>
      <c r="T1010" s="350"/>
      <c r="U1010" s="350"/>
      <c r="V1010" s="350"/>
      <c r="W1010" s="350"/>
      <c r="X1010" s="350"/>
      <c r="Y1010" s="350"/>
      <c r="Z1010" s="350"/>
    </row>
    <row r="1011" spans="1:26" ht="12.75">
      <c r="A1011" s="458"/>
      <c r="B1011" s="459"/>
      <c r="C1011" s="460"/>
      <c r="D1011" s="350"/>
      <c r="E1011" s="350"/>
      <c r="F1011" s="350"/>
      <c r="G1011" s="350"/>
      <c r="H1011" s="350"/>
      <c r="I1011" s="350"/>
      <c r="J1011" s="350"/>
      <c r="K1011" s="350"/>
      <c r="L1011" s="350"/>
      <c r="M1011" s="350"/>
      <c r="N1011" s="350"/>
      <c r="O1011" s="350"/>
      <c r="P1011" s="350"/>
      <c r="Q1011" s="350"/>
      <c r="R1011" s="350"/>
      <c r="S1011" s="350"/>
      <c r="T1011" s="350"/>
      <c r="U1011" s="350"/>
      <c r="V1011" s="350"/>
      <c r="W1011" s="350"/>
      <c r="X1011" s="350"/>
      <c r="Y1011" s="350"/>
      <c r="Z1011" s="350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900FF"/>
    <outlinePr summaryBelow="0" summaryRight="0"/>
  </sheetPr>
  <dimension ref="A1:Z99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47"/>
      <c r="B1" s="347"/>
      <c r="C1" s="348"/>
      <c r="D1" s="347"/>
      <c r="E1" s="347"/>
      <c r="F1" s="18"/>
      <c r="G1" s="679" t="s">
        <v>0</v>
      </c>
      <c r="H1" s="652"/>
      <c r="I1" s="652"/>
      <c r="J1" s="652"/>
      <c r="K1" s="652"/>
      <c r="L1" s="652"/>
      <c r="M1" s="652"/>
      <c r="N1" s="652"/>
      <c r="O1" s="18"/>
      <c r="P1" s="18"/>
      <c r="Q1" s="349" t="s">
        <v>1</v>
      </c>
      <c r="R1" s="350"/>
      <c r="S1" s="350"/>
      <c r="T1" s="350"/>
      <c r="U1" s="350"/>
      <c r="V1" s="350"/>
      <c r="W1" s="350"/>
      <c r="X1" s="350"/>
      <c r="Y1" s="350"/>
      <c r="Z1" s="350"/>
    </row>
    <row r="2" spans="1:26" ht="26.25">
      <c r="A2" s="351"/>
      <c r="B2" s="352"/>
      <c r="C2" s="680" t="s">
        <v>2</v>
      </c>
      <c r="D2" s="652"/>
      <c r="E2" s="353"/>
      <c r="F2" s="351"/>
      <c r="G2" s="110">
        <v>5</v>
      </c>
      <c r="H2" s="111">
        <f>G2*0.625</f>
        <v>3.125</v>
      </c>
      <c r="I2" s="351"/>
      <c r="J2" s="354"/>
      <c r="K2" s="354"/>
      <c r="L2" s="354"/>
      <c r="M2" s="354"/>
      <c r="N2" s="354"/>
      <c r="O2" s="354"/>
      <c r="P2" s="354"/>
      <c r="Q2" s="349" t="s">
        <v>3</v>
      </c>
      <c r="R2" s="350"/>
      <c r="S2" s="350"/>
      <c r="T2" s="350"/>
      <c r="U2" s="350"/>
      <c r="V2" s="350"/>
      <c r="W2" s="350"/>
      <c r="X2" s="350"/>
      <c r="Y2" s="350"/>
      <c r="Z2" s="350"/>
    </row>
    <row r="3" spans="1:26" ht="25.5" customHeight="1">
      <c r="A3" s="681" t="s">
        <v>340</v>
      </c>
      <c r="B3" s="652"/>
      <c r="C3" s="355"/>
      <c r="D3" s="356"/>
      <c r="E3" s="356"/>
      <c r="F3" s="351"/>
      <c r="G3" s="351"/>
      <c r="H3" s="351"/>
      <c r="I3" s="351"/>
      <c r="J3" s="351"/>
      <c r="K3" s="351"/>
      <c r="L3" s="351"/>
      <c r="M3" s="357"/>
      <c r="N3" s="357"/>
      <c r="O3" s="357"/>
      <c r="P3" s="357"/>
      <c r="Q3" s="351"/>
      <c r="R3" s="350"/>
      <c r="S3" s="350"/>
      <c r="T3" s="350"/>
      <c r="U3" s="350"/>
      <c r="V3" s="350"/>
      <c r="W3" s="350"/>
      <c r="X3" s="350"/>
      <c r="Y3" s="350"/>
      <c r="Z3" s="350"/>
    </row>
    <row r="4" spans="1:26" ht="12.75">
      <c r="A4" s="682" t="s">
        <v>9</v>
      </c>
      <c r="B4" s="656"/>
      <c r="C4" s="656"/>
      <c r="D4" s="656"/>
      <c r="E4" s="657"/>
      <c r="F4" s="683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  <c r="R4" s="350"/>
      <c r="S4" s="350"/>
      <c r="T4" s="350"/>
      <c r="U4" s="350"/>
      <c r="V4" s="350"/>
      <c r="W4" s="350"/>
      <c r="X4" s="350"/>
      <c r="Y4" s="350"/>
      <c r="Z4" s="350"/>
    </row>
    <row r="5" spans="1:26" ht="12.75">
      <c r="A5" s="658"/>
      <c r="B5" s="659"/>
      <c r="C5" s="659"/>
      <c r="D5" s="659"/>
      <c r="E5" s="660"/>
      <c r="F5" s="683" t="s">
        <v>11</v>
      </c>
      <c r="G5" s="662"/>
      <c r="H5" s="662"/>
      <c r="I5" s="662"/>
      <c r="J5" s="662"/>
      <c r="K5" s="662"/>
      <c r="L5" s="663"/>
      <c r="M5" s="683" t="s">
        <v>12</v>
      </c>
      <c r="N5" s="662"/>
      <c r="O5" s="662"/>
      <c r="P5" s="662"/>
      <c r="Q5" s="663"/>
      <c r="R5" s="350"/>
      <c r="S5" s="350"/>
      <c r="T5" s="350"/>
      <c r="U5" s="350"/>
      <c r="V5" s="350"/>
      <c r="W5" s="350"/>
      <c r="X5" s="350"/>
      <c r="Y5" s="350"/>
      <c r="Z5" s="350"/>
    </row>
    <row r="6" spans="1:26" ht="12.75">
      <c r="A6" s="668" t="s">
        <v>13</v>
      </c>
      <c r="B6" s="670" t="s">
        <v>14</v>
      </c>
      <c r="C6" s="686" t="s">
        <v>15</v>
      </c>
      <c r="D6" s="671" t="s">
        <v>16</v>
      </c>
      <c r="E6" s="671" t="s">
        <v>17</v>
      </c>
      <c r="F6" s="673" t="s">
        <v>18</v>
      </c>
      <c r="G6" s="358" t="s">
        <v>19</v>
      </c>
      <c r="H6" s="359" t="s">
        <v>20</v>
      </c>
      <c r="I6" s="358" t="s">
        <v>21</v>
      </c>
      <c r="J6" s="358" t="s">
        <v>22</v>
      </c>
      <c r="K6" s="358" t="s">
        <v>23</v>
      </c>
      <c r="L6" s="360" t="s">
        <v>24</v>
      </c>
      <c r="M6" s="358" t="s">
        <v>20</v>
      </c>
      <c r="N6" s="358" t="s">
        <v>21</v>
      </c>
      <c r="O6" s="358" t="s">
        <v>22</v>
      </c>
      <c r="P6" s="358" t="s">
        <v>23</v>
      </c>
      <c r="Q6" s="360" t="s">
        <v>24</v>
      </c>
      <c r="R6" s="350"/>
      <c r="S6" s="350"/>
      <c r="T6" s="350"/>
      <c r="U6" s="350"/>
      <c r="V6" s="350"/>
      <c r="W6" s="350"/>
      <c r="X6" s="350"/>
      <c r="Y6" s="350"/>
      <c r="Z6" s="350"/>
    </row>
    <row r="7" spans="1:26" ht="12.75">
      <c r="A7" s="669"/>
      <c r="B7" s="669"/>
      <c r="C7" s="669"/>
      <c r="D7" s="669"/>
      <c r="E7" s="669"/>
      <c r="F7" s="674"/>
      <c r="G7" s="361">
        <f t="shared" ref="G7:K7" si="0">SUM(G8:G40)</f>
        <v>18.799999999999997</v>
      </c>
      <c r="H7" s="362">
        <f t="shared" si="0"/>
        <v>0</v>
      </c>
      <c r="I7" s="361">
        <f t="shared" si="0"/>
        <v>5</v>
      </c>
      <c r="J7" s="361">
        <f t="shared" si="0"/>
        <v>5</v>
      </c>
      <c r="K7" s="361">
        <f t="shared" si="0"/>
        <v>4.9999999999999982</v>
      </c>
      <c r="L7" s="363">
        <f>SUM(L8:L340)</f>
        <v>3.8000000000000003</v>
      </c>
      <c r="M7" s="361">
        <f t="shared" ref="M7:Q7" si="1">SUM(M8:M40)</f>
        <v>0</v>
      </c>
      <c r="N7" s="361">
        <f t="shared" si="1"/>
        <v>0</v>
      </c>
      <c r="O7" s="361">
        <f t="shared" si="1"/>
        <v>0</v>
      </c>
      <c r="P7" s="361">
        <f t="shared" si="1"/>
        <v>0</v>
      </c>
      <c r="Q7" s="363">
        <f t="shared" si="1"/>
        <v>0</v>
      </c>
      <c r="R7" s="350"/>
      <c r="S7" s="350"/>
      <c r="T7" s="350"/>
      <c r="U7" s="350"/>
      <c r="V7" s="350"/>
      <c r="W7" s="350"/>
      <c r="X7" s="350"/>
      <c r="Y7" s="350"/>
      <c r="Z7" s="350"/>
    </row>
    <row r="8" spans="1:26" ht="12.75">
      <c r="A8" s="364" t="s">
        <v>25</v>
      </c>
      <c r="B8" s="365" t="s">
        <v>28</v>
      </c>
      <c r="C8" s="366" t="s">
        <v>341</v>
      </c>
      <c r="D8" s="367"/>
      <c r="E8" s="368" t="s">
        <v>173</v>
      </c>
      <c r="F8" s="369"/>
      <c r="G8" s="370" t="str">
        <f t="shared" ref="G8:G13" si="2">IF(SUM(H8:L8)=0,"",SUM(H8:L8))</f>
        <v/>
      </c>
      <c r="H8" s="371"/>
      <c r="I8" s="371"/>
      <c r="J8" s="374"/>
      <c r="K8" s="373"/>
      <c r="L8" s="441"/>
      <c r="M8" s="373"/>
      <c r="N8" s="377"/>
      <c r="O8" s="377"/>
      <c r="P8" s="374"/>
      <c r="Q8" s="378"/>
      <c r="R8" s="350"/>
      <c r="S8" s="350"/>
      <c r="T8" s="350"/>
      <c r="U8" s="350"/>
      <c r="V8" s="350"/>
      <c r="W8" s="350"/>
      <c r="X8" s="350"/>
      <c r="Y8" s="350"/>
      <c r="Z8" s="350"/>
    </row>
    <row r="9" spans="1:26" ht="12.75">
      <c r="A9" s="379"/>
      <c r="B9" s="380"/>
      <c r="C9" s="381" t="s">
        <v>342</v>
      </c>
      <c r="D9" s="382"/>
      <c r="E9" s="368" t="s">
        <v>1</v>
      </c>
      <c r="F9" s="369">
        <v>1</v>
      </c>
      <c r="G9" s="370">
        <f t="shared" si="2"/>
        <v>0.3</v>
      </c>
      <c r="H9" s="371"/>
      <c r="I9" s="371"/>
      <c r="J9" s="383">
        <v>0.3</v>
      </c>
      <c r="K9" s="372"/>
      <c r="L9" s="441"/>
      <c r="M9" s="373"/>
      <c r="N9" s="377"/>
      <c r="O9" s="377"/>
      <c r="P9" s="374"/>
      <c r="Q9" s="378"/>
      <c r="R9" s="350"/>
      <c r="S9" s="350"/>
      <c r="T9" s="350"/>
      <c r="U9" s="350"/>
      <c r="V9" s="350"/>
      <c r="W9" s="350"/>
      <c r="X9" s="350"/>
      <c r="Y9" s="350"/>
      <c r="Z9" s="350"/>
    </row>
    <row r="10" spans="1:26" ht="12.75">
      <c r="A10" s="379"/>
      <c r="B10" s="384"/>
      <c r="C10" s="381" t="s">
        <v>343</v>
      </c>
      <c r="D10" s="385"/>
      <c r="E10" s="368" t="s">
        <v>1</v>
      </c>
      <c r="F10" s="369">
        <v>1</v>
      </c>
      <c r="G10" s="370">
        <f t="shared" si="2"/>
        <v>0.2</v>
      </c>
      <c r="H10" s="371"/>
      <c r="I10" s="371"/>
      <c r="J10" s="383">
        <v>0.2</v>
      </c>
      <c r="K10" s="372"/>
      <c r="L10" s="441"/>
      <c r="M10" s="372"/>
      <c r="N10" s="377"/>
      <c r="O10" s="377"/>
      <c r="P10" s="374"/>
      <c r="Q10" s="378"/>
      <c r="R10" s="350"/>
      <c r="S10" s="350"/>
      <c r="T10" s="350"/>
      <c r="U10" s="350"/>
      <c r="V10" s="350"/>
      <c r="W10" s="350"/>
      <c r="X10" s="350"/>
      <c r="Y10" s="350"/>
      <c r="Z10" s="350"/>
    </row>
    <row r="11" spans="1:26" ht="12.75">
      <c r="A11" s="386"/>
      <c r="B11" s="380"/>
      <c r="C11" s="381" t="s">
        <v>344</v>
      </c>
      <c r="D11" s="385"/>
      <c r="E11" s="368" t="s">
        <v>1</v>
      </c>
      <c r="F11" s="369">
        <v>1</v>
      </c>
      <c r="G11" s="370">
        <f t="shared" si="2"/>
        <v>1.6</v>
      </c>
      <c r="H11" s="371"/>
      <c r="I11" s="371"/>
      <c r="J11" s="383">
        <v>1.6</v>
      </c>
      <c r="K11" s="372"/>
      <c r="L11" s="441"/>
      <c r="M11" s="372"/>
      <c r="N11" s="387"/>
      <c r="O11" s="387"/>
      <c r="P11" s="383"/>
      <c r="Q11" s="378"/>
      <c r="R11" s="350"/>
      <c r="S11" s="350"/>
      <c r="T11" s="350"/>
      <c r="U11" s="350"/>
      <c r="V11" s="350"/>
      <c r="W11" s="350"/>
      <c r="X11" s="350"/>
      <c r="Y11" s="350"/>
      <c r="Z11" s="350"/>
    </row>
    <row r="12" spans="1:26" ht="12.75">
      <c r="A12" s="386"/>
      <c r="B12" s="380"/>
      <c r="C12" s="342" t="s">
        <v>345</v>
      </c>
      <c r="D12" s="385"/>
      <c r="E12" s="368"/>
      <c r="F12" s="369"/>
      <c r="G12" s="370" t="str">
        <f t="shared" si="2"/>
        <v/>
      </c>
      <c r="H12" s="371"/>
      <c r="I12" s="371"/>
      <c r="J12" s="383"/>
      <c r="K12" s="372"/>
      <c r="L12" s="441"/>
      <c r="M12" s="372"/>
      <c r="N12" s="387"/>
      <c r="O12" s="387"/>
      <c r="P12" s="383"/>
      <c r="Q12" s="378"/>
      <c r="R12" s="350"/>
      <c r="S12" s="350"/>
      <c r="T12" s="350"/>
      <c r="U12" s="350"/>
      <c r="V12" s="350"/>
      <c r="W12" s="350"/>
      <c r="X12" s="350"/>
      <c r="Y12" s="350"/>
      <c r="Z12" s="350"/>
    </row>
    <row r="13" spans="1:26" ht="12.75">
      <c r="A13" s="364"/>
      <c r="B13" s="365"/>
      <c r="C13" s="274" t="s">
        <v>346</v>
      </c>
      <c r="D13" s="392"/>
      <c r="E13" s="368" t="s">
        <v>1</v>
      </c>
      <c r="F13" s="369">
        <v>1</v>
      </c>
      <c r="G13" s="370">
        <f t="shared" si="2"/>
        <v>0.3</v>
      </c>
      <c r="H13" s="371"/>
      <c r="I13" s="371"/>
      <c r="J13" s="374"/>
      <c r="K13" s="372">
        <v>0.3</v>
      </c>
      <c r="L13" s="378"/>
      <c r="M13" s="373"/>
      <c r="N13" s="377"/>
      <c r="O13" s="377"/>
      <c r="P13" s="374"/>
      <c r="Q13" s="378"/>
      <c r="R13" s="350"/>
      <c r="S13" s="350"/>
      <c r="T13" s="350"/>
      <c r="U13" s="350"/>
      <c r="V13" s="350"/>
      <c r="W13" s="350"/>
      <c r="X13" s="350"/>
      <c r="Y13" s="350"/>
      <c r="Z13" s="350"/>
    </row>
    <row r="14" spans="1:26" ht="12.75">
      <c r="A14" s="364"/>
      <c r="B14" s="365"/>
      <c r="C14" s="274"/>
      <c r="D14" s="392"/>
      <c r="E14" s="368"/>
      <c r="F14" s="369"/>
      <c r="G14" s="370"/>
      <c r="H14" s="371"/>
      <c r="I14" s="371"/>
      <c r="J14" s="374"/>
      <c r="K14" s="372"/>
      <c r="L14" s="378"/>
      <c r="M14" s="373"/>
      <c r="N14" s="377"/>
      <c r="O14" s="377"/>
      <c r="P14" s="374"/>
      <c r="Q14" s="378"/>
      <c r="R14" s="350"/>
      <c r="S14" s="350"/>
      <c r="T14" s="350"/>
      <c r="U14" s="350"/>
      <c r="V14" s="350"/>
      <c r="W14" s="350"/>
      <c r="X14" s="350"/>
      <c r="Y14" s="350"/>
      <c r="Z14" s="350"/>
    </row>
    <row r="15" spans="1:26" ht="12.75">
      <c r="A15" s="386"/>
      <c r="B15" s="365" t="s">
        <v>30</v>
      </c>
      <c r="C15" s="342" t="s">
        <v>288</v>
      </c>
      <c r="D15" s="367"/>
      <c r="E15" s="368" t="s">
        <v>173</v>
      </c>
      <c r="F15" s="369"/>
      <c r="G15" s="370" t="str">
        <f t="shared" ref="G15:G35" si="3">IF(SUM(H15:L15)=0,"",SUM(H15:L15))</f>
        <v/>
      </c>
      <c r="H15" s="371"/>
      <c r="I15" s="371"/>
      <c r="J15" s="383"/>
      <c r="K15" s="372"/>
      <c r="L15" s="378"/>
      <c r="M15" s="373"/>
      <c r="N15" s="377"/>
      <c r="O15" s="377"/>
      <c r="P15" s="374"/>
      <c r="Q15" s="378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6" ht="15">
      <c r="A16" s="364"/>
      <c r="B16" s="365"/>
      <c r="C16" s="343" t="s">
        <v>347</v>
      </c>
      <c r="D16" s="385" t="s">
        <v>348</v>
      </c>
      <c r="E16" s="368" t="s">
        <v>1</v>
      </c>
      <c r="F16" s="369">
        <v>0.3</v>
      </c>
      <c r="G16" s="370">
        <f t="shared" si="3"/>
        <v>6.9</v>
      </c>
      <c r="H16" s="371"/>
      <c r="I16" s="371"/>
      <c r="J16" s="383">
        <v>2.9</v>
      </c>
      <c r="K16" s="372">
        <v>3</v>
      </c>
      <c r="L16" s="441">
        <v>1</v>
      </c>
      <c r="M16" s="373"/>
      <c r="N16" s="377"/>
      <c r="O16" s="377"/>
      <c r="P16" s="374"/>
      <c r="Q16" s="378"/>
      <c r="R16" s="350"/>
      <c r="S16" s="350"/>
      <c r="T16" s="350"/>
      <c r="U16" s="350"/>
      <c r="V16" s="350"/>
      <c r="W16" s="350"/>
      <c r="X16" s="350"/>
      <c r="Y16" s="350"/>
      <c r="Z16" s="350"/>
    </row>
    <row r="17" spans="1:26" ht="15">
      <c r="A17" s="364"/>
      <c r="B17" s="365"/>
      <c r="C17" s="391" t="s">
        <v>349</v>
      </c>
      <c r="D17" s="367"/>
      <c r="E17" s="395" t="s">
        <v>1</v>
      </c>
      <c r="F17" s="394">
        <v>0.3</v>
      </c>
      <c r="G17" s="370">
        <f t="shared" si="3"/>
        <v>3</v>
      </c>
      <c r="H17" s="398"/>
      <c r="I17" s="371"/>
      <c r="J17" s="383"/>
      <c r="K17" s="372">
        <v>1.4</v>
      </c>
      <c r="L17" s="441">
        <v>1.6</v>
      </c>
      <c r="M17" s="373"/>
      <c r="N17" s="377"/>
      <c r="O17" s="377"/>
      <c r="P17" s="374"/>
      <c r="Q17" s="378"/>
      <c r="R17" s="350"/>
      <c r="S17" s="350"/>
      <c r="T17" s="350"/>
      <c r="U17" s="350"/>
      <c r="V17" s="350"/>
      <c r="W17" s="350"/>
      <c r="X17" s="350"/>
      <c r="Y17" s="350"/>
      <c r="Z17" s="350"/>
    </row>
    <row r="18" spans="1:26" ht="15">
      <c r="A18" s="364"/>
      <c r="B18" s="365"/>
      <c r="C18" s="391" t="s">
        <v>350</v>
      </c>
      <c r="D18" s="367"/>
      <c r="E18" s="395" t="s">
        <v>1</v>
      </c>
      <c r="F18" s="394">
        <v>0.7</v>
      </c>
      <c r="G18" s="370">
        <f t="shared" si="3"/>
        <v>0.9</v>
      </c>
      <c r="H18" s="371"/>
      <c r="I18" s="371"/>
      <c r="J18" s="383"/>
      <c r="K18" s="373"/>
      <c r="L18" s="441">
        <v>0.9</v>
      </c>
      <c r="M18" s="373"/>
      <c r="N18" s="377"/>
      <c r="O18" s="377"/>
      <c r="P18" s="374"/>
      <c r="Q18" s="378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15">
      <c r="A19" s="364"/>
      <c r="B19" s="365"/>
      <c r="C19" s="399"/>
      <c r="D19" s="367"/>
      <c r="E19" s="395"/>
      <c r="F19" s="394"/>
      <c r="G19" s="370" t="str">
        <f t="shared" si="3"/>
        <v/>
      </c>
      <c r="H19" s="371"/>
      <c r="I19" s="371"/>
      <c r="J19" s="383"/>
      <c r="K19" s="373"/>
      <c r="L19" s="441"/>
      <c r="M19" s="373"/>
      <c r="N19" s="377"/>
      <c r="O19" s="377"/>
      <c r="P19" s="374"/>
      <c r="Q19" s="378"/>
      <c r="R19" s="350"/>
      <c r="S19" s="350"/>
      <c r="T19" s="350"/>
      <c r="U19" s="350"/>
      <c r="V19" s="350"/>
      <c r="W19" s="350"/>
      <c r="X19" s="350"/>
      <c r="Y19" s="350"/>
      <c r="Z19" s="350"/>
    </row>
    <row r="20" spans="1:26" ht="15">
      <c r="A20" s="400"/>
      <c r="B20" s="401" t="s">
        <v>31</v>
      </c>
      <c r="C20" s="402" t="s">
        <v>351</v>
      </c>
      <c r="D20" s="403"/>
      <c r="E20" s="404" t="s">
        <v>173</v>
      </c>
      <c r="F20" s="405"/>
      <c r="G20" s="406" t="str">
        <f t="shared" si="3"/>
        <v/>
      </c>
      <c r="H20" s="407"/>
      <c r="I20" s="407"/>
      <c r="J20" s="420"/>
      <c r="K20" s="413"/>
      <c r="L20" s="461"/>
      <c r="M20" s="413"/>
      <c r="N20" s="412"/>
      <c r="O20" s="412"/>
      <c r="P20" s="409"/>
      <c r="Q20" s="414"/>
      <c r="R20" s="350"/>
      <c r="S20" s="350"/>
      <c r="T20" s="350"/>
      <c r="U20" s="350"/>
      <c r="V20" s="350"/>
      <c r="W20" s="350"/>
      <c r="X20" s="350"/>
      <c r="Y20" s="350"/>
      <c r="Z20" s="350"/>
    </row>
    <row r="21" spans="1:26" ht="15">
      <c r="A21" s="364"/>
      <c r="B21" s="365"/>
      <c r="C21" s="391" t="s">
        <v>352</v>
      </c>
      <c r="D21" s="367" t="s">
        <v>353</v>
      </c>
      <c r="E21" s="395" t="s">
        <v>1</v>
      </c>
      <c r="F21" s="394">
        <v>1</v>
      </c>
      <c r="G21" s="370">
        <f t="shared" si="3"/>
        <v>0.2</v>
      </c>
      <c r="H21" s="371"/>
      <c r="I21" s="371"/>
      <c r="J21" s="383"/>
      <c r="K21" s="372">
        <v>0.1</v>
      </c>
      <c r="L21" s="441">
        <v>0.1</v>
      </c>
      <c r="M21" s="373"/>
      <c r="N21" s="377"/>
      <c r="O21" s="377"/>
      <c r="P21" s="374"/>
      <c r="Q21" s="378"/>
      <c r="R21" s="350"/>
      <c r="S21" s="350"/>
      <c r="T21" s="350"/>
      <c r="U21" s="350"/>
      <c r="V21" s="350"/>
      <c r="W21" s="350"/>
      <c r="X21" s="350"/>
      <c r="Y21" s="350"/>
      <c r="Z21" s="350"/>
    </row>
    <row r="22" spans="1:26" ht="15">
      <c r="A22" s="364"/>
      <c r="B22" s="365"/>
      <c r="C22" s="391" t="s">
        <v>354</v>
      </c>
      <c r="D22" s="367" t="s">
        <v>353</v>
      </c>
      <c r="E22" s="395" t="s">
        <v>1</v>
      </c>
      <c r="F22" s="394">
        <v>1</v>
      </c>
      <c r="G22" s="370">
        <f t="shared" si="3"/>
        <v>0.2</v>
      </c>
      <c r="H22" s="371"/>
      <c r="I22" s="371"/>
      <c r="J22" s="383"/>
      <c r="K22" s="372">
        <v>0.1</v>
      </c>
      <c r="L22" s="441">
        <v>0.1</v>
      </c>
      <c r="M22" s="373"/>
      <c r="N22" s="377"/>
      <c r="O22" s="377"/>
      <c r="P22" s="374"/>
      <c r="Q22" s="378"/>
      <c r="R22" s="350"/>
      <c r="S22" s="350"/>
      <c r="T22" s="350"/>
      <c r="U22" s="350"/>
      <c r="V22" s="350"/>
      <c r="W22" s="350"/>
      <c r="X22" s="350"/>
      <c r="Y22" s="350"/>
      <c r="Z22" s="350"/>
    </row>
    <row r="23" spans="1:26" ht="15">
      <c r="A23" s="364"/>
      <c r="B23" s="365"/>
      <c r="C23" s="391" t="s">
        <v>355</v>
      </c>
      <c r="D23" s="367" t="s">
        <v>353</v>
      </c>
      <c r="E23" s="395" t="s">
        <v>1</v>
      </c>
      <c r="F23" s="394">
        <v>1</v>
      </c>
      <c r="G23" s="370">
        <f t="shared" si="3"/>
        <v>0.2</v>
      </c>
      <c r="H23" s="371"/>
      <c r="I23" s="371"/>
      <c r="J23" s="383"/>
      <c r="K23" s="372">
        <v>0.1</v>
      </c>
      <c r="L23" s="441">
        <v>0.1</v>
      </c>
      <c r="M23" s="373"/>
      <c r="N23" s="377"/>
      <c r="O23" s="377"/>
      <c r="P23" s="374"/>
      <c r="Q23" s="378"/>
      <c r="R23" s="350"/>
      <c r="S23" s="350"/>
      <c r="T23" s="350"/>
      <c r="U23" s="350"/>
      <c r="V23" s="350"/>
      <c r="W23" s="350"/>
      <c r="X23" s="350"/>
      <c r="Y23" s="350"/>
      <c r="Z23" s="350"/>
    </row>
    <row r="24" spans="1:26" ht="15">
      <c r="A24" s="364"/>
      <c r="B24" s="365"/>
      <c r="C24" s="399"/>
      <c r="D24" s="367"/>
      <c r="E24" s="395"/>
      <c r="F24" s="394"/>
      <c r="G24" s="370" t="str">
        <f t="shared" si="3"/>
        <v/>
      </c>
      <c r="H24" s="371"/>
      <c r="I24" s="371"/>
      <c r="J24" s="383"/>
      <c r="K24" s="373"/>
      <c r="L24" s="441"/>
      <c r="M24" s="373"/>
      <c r="N24" s="377"/>
      <c r="O24" s="377"/>
      <c r="P24" s="374"/>
      <c r="Q24" s="378"/>
      <c r="R24" s="350"/>
      <c r="S24" s="350"/>
      <c r="T24" s="350"/>
      <c r="U24" s="350"/>
      <c r="V24" s="350"/>
      <c r="W24" s="350"/>
      <c r="X24" s="350"/>
      <c r="Y24" s="350"/>
      <c r="Z24" s="350"/>
    </row>
    <row r="25" spans="1:26" ht="15">
      <c r="A25" s="364"/>
      <c r="B25" s="365"/>
      <c r="C25" s="391"/>
      <c r="D25" s="367"/>
      <c r="E25" s="395"/>
      <c r="F25" s="394"/>
      <c r="G25" s="370" t="str">
        <f t="shared" si="3"/>
        <v/>
      </c>
      <c r="H25" s="371"/>
      <c r="I25" s="371"/>
      <c r="J25" s="383"/>
      <c r="K25" s="373"/>
      <c r="L25" s="441"/>
      <c r="M25" s="373"/>
      <c r="N25" s="377"/>
      <c r="O25" s="377"/>
      <c r="P25" s="374"/>
      <c r="Q25" s="378"/>
      <c r="R25" s="350"/>
      <c r="S25" s="350"/>
      <c r="T25" s="350"/>
      <c r="U25" s="350"/>
      <c r="V25" s="350"/>
      <c r="W25" s="350"/>
      <c r="X25" s="350"/>
      <c r="Y25" s="350"/>
      <c r="Z25" s="350"/>
    </row>
    <row r="26" spans="1:26" ht="15">
      <c r="A26" s="364"/>
      <c r="B26" s="365"/>
      <c r="C26" s="391"/>
      <c r="D26" s="367"/>
      <c r="E26" s="395"/>
      <c r="F26" s="394"/>
      <c r="G26" s="370" t="str">
        <f t="shared" si="3"/>
        <v/>
      </c>
      <c r="H26" s="371"/>
      <c r="I26" s="371"/>
      <c r="J26" s="383"/>
      <c r="K26" s="372"/>
      <c r="L26" s="441"/>
      <c r="M26" s="373"/>
      <c r="N26" s="377"/>
      <c r="O26" s="377"/>
      <c r="P26" s="374"/>
      <c r="Q26" s="378"/>
      <c r="R26" s="350"/>
      <c r="S26" s="350"/>
      <c r="T26" s="350"/>
      <c r="U26" s="350"/>
      <c r="V26" s="350"/>
      <c r="W26" s="350"/>
      <c r="X26" s="350"/>
      <c r="Y26" s="350"/>
      <c r="Z26" s="350"/>
    </row>
    <row r="27" spans="1:26" ht="15">
      <c r="A27" s="364"/>
      <c r="B27" s="365"/>
      <c r="C27" s="391"/>
      <c r="D27" s="367"/>
      <c r="E27" s="395"/>
      <c r="F27" s="394"/>
      <c r="G27" s="370" t="str">
        <f t="shared" si="3"/>
        <v/>
      </c>
      <c r="H27" s="371"/>
      <c r="I27" s="371"/>
      <c r="J27" s="383"/>
      <c r="K27" s="372"/>
      <c r="L27" s="441"/>
      <c r="M27" s="373"/>
      <c r="N27" s="377"/>
      <c r="O27" s="377"/>
      <c r="P27" s="374"/>
      <c r="Q27" s="378"/>
      <c r="R27" s="350"/>
      <c r="S27" s="350"/>
      <c r="T27" s="350"/>
      <c r="U27" s="350"/>
      <c r="V27" s="350"/>
      <c r="W27" s="350"/>
      <c r="X27" s="350"/>
      <c r="Y27" s="350"/>
      <c r="Z27" s="350"/>
    </row>
    <row r="28" spans="1:26" ht="15">
      <c r="A28" s="364"/>
      <c r="B28" s="365"/>
      <c r="C28" s="391"/>
      <c r="D28" s="367"/>
      <c r="E28" s="395"/>
      <c r="F28" s="394"/>
      <c r="G28" s="370" t="str">
        <f t="shared" si="3"/>
        <v/>
      </c>
      <c r="H28" s="371"/>
      <c r="I28" s="371"/>
      <c r="J28" s="383"/>
      <c r="K28" s="372"/>
      <c r="L28" s="441"/>
      <c r="M28" s="373"/>
      <c r="N28" s="377"/>
      <c r="O28" s="377"/>
      <c r="P28" s="374"/>
      <c r="Q28" s="378"/>
      <c r="R28" s="350"/>
      <c r="S28" s="350"/>
      <c r="T28" s="350"/>
      <c r="U28" s="350"/>
      <c r="V28" s="350"/>
      <c r="W28" s="350"/>
      <c r="X28" s="350"/>
      <c r="Y28" s="350"/>
      <c r="Z28" s="350"/>
    </row>
    <row r="29" spans="1:26" ht="15">
      <c r="A29" s="364"/>
      <c r="B29" s="365"/>
      <c r="C29" s="391"/>
      <c r="D29" s="367"/>
      <c r="E29" s="395"/>
      <c r="F29" s="415"/>
      <c r="G29" s="370" t="str">
        <f t="shared" si="3"/>
        <v/>
      </c>
      <c r="H29" s="371"/>
      <c r="I29" s="371"/>
      <c r="J29" s="383"/>
      <c r="K29" s="372"/>
      <c r="L29" s="441"/>
      <c r="M29" s="373"/>
      <c r="N29" s="377"/>
      <c r="O29" s="377"/>
      <c r="P29" s="374"/>
      <c r="Q29" s="378"/>
      <c r="R29" s="350"/>
      <c r="S29" s="350"/>
      <c r="T29" s="350"/>
      <c r="U29" s="350"/>
      <c r="V29" s="350"/>
      <c r="W29" s="350"/>
      <c r="X29" s="350"/>
      <c r="Y29" s="350"/>
      <c r="Z29" s="350"/>
    </row>
    <row r="30" spans="1:26" ht="15">
      <c r="A30" s="364"/>
      <c r="B30" s="365"/>
      <c r="C30" s="343"/>
      <c r="D30" s="385"/>
      <c r="E30" s="395"/>
      <c r="F30" s="394"/>
      <c r="G30" s="370" t="str">
        <f t="shared" si="3"/>
        <v/>
      </c>
      <c r="H30" s="371"/>
      <c r="I30" s="371"/>
      <c r="J30" s="383"/>
      <c r="K30" s="372"/>
      <c r="L30" s="441"/>
      <c r="M30" s="373"/>
      <c r="N30" s="377"/>
      <c r="O30" s="377"/>
      <c r="P30" s="374"/>
      <c r="Q30" s="378"/>
      <c r="R30" s="350"/>
      <c r="S30" s="350"/>
      <c r="T30" s="350"/>
      <c r="U30" s="350"/>
      <c r="V30" s="350"/>
      <c r="W30" s="350"/>
      <c r="X30" s="350"/>
      <c r="Y30" s="350"/>
      <c r="Z30" s="350"/>
    </row>
    <row r="31" spans="1:26" ht="12.75">
      <c r="A31" s="400" t="s">
        <v>37</v>
      </c>
      <c r="B31" s="401" t="s">
        <v>39</v>
      </c>
      <c r="C31" s="416"/>
      <c r="D31" s="417"/>
      <c r="E31" s="418"/>
      <c r="F31" s="419"/>
      <c r="G31" s="406" t="str">
        <f t="shared" si="3"/>
        <v/>
      </c>
      <c r="H31" s="407"/>
      <c r="I31" s="407"/>
      <c r="J31" s="420"/>
      <c r="K31" s="408"/>
      <c r="L31" s="414"/>
      <c r="M31" s="413"/>
      <c r="N31" s="412"/>
      <c r="O31" s="412"/>
      <c r="P31" s="409"/>
      <c r="Q31" s="414"/>
      <c r="R31" s="350"/>
      <c r="S31" s="350"/>
      <c r="T31" s="350"/>
      <c r="U31" s="350"/>
      <c r="V31" s="350"/>
      <c r="W31" s="350"/>
      <c r="X31" s="350"/>
      <c r="Y31" s="350"/>
      <c r="Z31" s="350"/>
    </row>
    <row r="32" spans="1:26" ht="12.75">
      <c r="A32" s="364"/>
      <c r="B32" s="365"/>
      <c r="C32" s="381"/>
      <c r="D32" s="382"/>
      <c r="E32" s="368"/>
      <c r="F32" s="369"/>
      <c r="G32" s="422" t="str">
        <f t="shared" si="3"/>
        <v/>
      </c>
      <c r="H32" s="371"/>
      <c r="I32" s="376"/>
      <c r="J32" s="383"/>
      <c r="K32" s="373"/>
      <c r="L32" s="378"/>
      <c r="M32" s="372"/>
      <c r="N32" s="387"/>
      <c r="O32" s="387"/>
      <c r="P32" s="374"/>
      <c r="Q32" s="378"/>
      <c r="R32" s="350"/>
      <c r="S32" s="350"/>
      <c r="T32" s="350"/>
      <c r="U32" s="350"/>
      <c r="V32" s="350"/>
      <c r="W32" s="350"/>
      <c r="X32" s="350"/>
      <c r="Y32" s="350"/>
      <c r="Z32" s="350"/>
    </row>
    <row r="33" spans="1:26" ht="12.75">
      <c r="A33" s="364"/>
      <c r="B33" s="380"/>
      <c r="C33" s="381"/>
      <c r="D33" s="382"/>
      <c r="E33" s="368"/>
      <c r="F33" s="369"/>
      <c r="G33" s="422" t="str">
        <f t="shared" si="3"/>
        <v/>
      </c>
      <c r="H33" s="376"/>
      <c r="I33" s="376"/>
      <c r="J33" s="383"/>
      <c r="K33" s="373"/>
      <c r="L33" s="378"/>
      <c r="M33" s="372"/>
      <c r="N33" s="387"/>
      <c r="O33" s="387"/>
      <c r="P33" s="374"/>
      <c r="Q33" s="378"/>
      <c r="R33" s="350"/>
      <c r="S33" s="350"/>
      <c r="T33" s="350"/>
      <c r="U33" s="350"/>
      <c r="V33" s="350"/>
      <c r="W33" s="350"/>
      <c r="X33" s="350"/>
      <c r="Y33" s="350"/>
      <c r="Z33" s="350"/>
    </row>
    <row r="34" spans="1:26" ht="12.75">
      <c r="A34" s="364"/>
      <c r="B34" s="380"/>
      <c r="C34" s="381"/>
      <c r="D34" s="382"/>
      <c r="E34" s="368"/>
      <c r="F34" s="369"/>
      <c r="G34" s="422" t="str">
        <f t="shared" si="3"/>
        <v/>
      </c>
      <c r="H34" s="376"/>
      <c r="I34" s="376"/>
      <c r="J34" s="383"/>
      <c r="K34" s="373"/>
      <c r="L34" s="378"/>
      <c r="M34" s="372"/>
      <c r="N34" s="387"/>
      <c r="O34" s="387"/>
      <c r="P34" s="374"/>
      <c r="Q34" s="378"/>
      <c r="R34" s="350"/>
      <c r="S34" s="350"/>
      <c r="T34" s="350"/>
      <c r="U34" s="350"/>
      <c r="V34" s="350"/>
      <c r="W34" s="350"/>
      <c r="X34" s="350"/>
      <c r="Y34" s="350"/>
      <c r="Z34" s="350"/>
    </row>
    <row r="35" spans="1:26" ht="12.75">
      <c r="A35" s="423" t="s">
        <v>335</v>
      </c>
      <c r="B35" s="424" t="s">
        <v>336</v>
      </c>
      <c r="C35" s="425" t="s">
        <v>356</v>
      </c>
      <c r="D35" s="310" t="s">
        <v>338</v>
      </c>
      <c r="E35" s="426"/>
      <c r="F35" s="427"/>
      <c r="G35" s="428">
        <f t="shared" si="3"/>
        <v>5</v>
      </c>
      <c r="H35" s="429"/>
      <c r="I35" s="429">
        <v>5</v>
      </c>
      <c r="J35" s="431"/>
      <c r="K35" s="430"/>
      <c r="L35" s="462"/>
      <c r="M35" s="434"/>
      <c r="N35" s="434"/>
      <c r="O35" s="434"/>
      <c r="P35" s="463"/>
      <c r="Q35" s="435"/>
      <c r="R35" s="350"/>
      <c r="S35" s="350"/>
      <c r="T35" s="350"/>
      <c r="U35" s="350"/>
      <c r="V35" s="350"/>
      <c r="W35" s="350"/>
      <c r="X35" s="350"/>
      <c r="Y35" s="350"/>
      <c r="Z35" s="350"/>
    </row>
    <row r="36" spans="1:26" ht="12.75">
      <c r="A36" s="436"/>
      <c r="B36" s="437" t="s">
        <v>44</v>
      </c>
      <c r="C36" s="438" t="s">
        <v>357</v>
      </c>
      <c r="D36" s="313"/>
      <c r="E36" s="382"/>
      <c r="F36" s="439"/>
      <c r="G36" s="440"/>
      <c r="H36" s="371"/>
      <c r="I36" s="376"/>
      <c r="J36" s="374"/>
      <c r="K36" s="373"/>
      <c r="L36" s="378"/>
      <c r="M36" s="372"/>
      <c r="N36" s="372"/>
      <c r="O36" s="372"/>
      <c r="P36" s="374"/>
      <c r="Q36" s="441"/>
      <c r="R36" s="350"/>
      <c r="S36" s="350"/>
      <c r="T36" s="350"/>
      <c r="U36" s="350"/>
      <c r="V36" s="350"/>
      <c r="W36" s="350"/>
      <c r="X36" s="350"/>
      <c r="Y36" s="350"/>
      <c r="Z36" s="350"/>
    </row>
    <row r="37" spans="1:26" ht="12.75">
      <c r="A37" s="442"/>
      <c r="B37" s="443"/>
      <c r="C37" s="444"/>
      <c r="D37" s="445"/>
      <c r="E37" s="446"/>
      <c r="F37" s="447"/>
      <c r="G37" s="422" t="str">
        <f>IF(SUM(H37:L37)=0,"",SUM(H37:L37))</f>
        <v/>
      </c>
      <c r="H37" s="448"/>
      <c r="I37" s="448"/>
      <c r="J37" s="450"/>
      <c r="K37" s="449"/>
      <c r="L37" s="452"/>
      <c r="M37" s="449"/>
      <c r="N37" s="449"/>
      <c r="O37" s="449"/>
      <c r="P37" s="450"/>
      <c r="Q37" s="452"/>
      <c r="R37" s="350"/>
      <c r="S37" s="350"/>
      <c r="T37" s="350"/>
      <c r="U37" s="350"/>
      <c r="V37" s="350"/>
      <c r="W37" s="350"/>
      <c r="X37" s="350"/>
      <c r="Y37" s="350"/>
      <c r="Z37" s="350"/>
    </row>
    <row r="38" spans="1:26" ht="12.75">
      <c r="A38" s="90" t="s">
        <v>46</v>
      </c>
      <c r="B38" s="453"/>
      <c r="C38" s="687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76"/>
      <c r="R38" s="350"/>
      <c r="S38" s="350"/>
      <c r="T38" s="350"/>
      <c r="U38" s="350"/>
      <c r="V38" s="350"/>
      <c r="W38" s="350"/>
      <c r="X38" s="350"/>
      <c r="Y38" s="350"/>
      <c r="Z38" s="350"/>
    </row>
    <row r="39" spans="1:26" ht="12.75">
      <c r="A39" s="454"/>
      <c r="B39" s="455"/>
      <c r="C39" s="684"/>
      <c r="D39" s="652"/>
      <c r="E39" s="652"/>
      <c r="F39" s="652"/>
      <c r="G39" s="652"/>
      <c r="H39" s="652"/>
      <c r="I39" s="652"/>
      <c r="J39" s="652"/>
      <c r="K39" s="652"/>
      <c r="L39" s="652"/>
      <c r="M39" s="652"/>
      <c r="N39" s="652"/>
      <c r="O39" s="652"/>
      <c r="P39" s="652"/>
      <c r="Q39" s="665"/>
      <c r="R39" s="350"/>
      <c r="S39" s="350"/>
      <c r="T39" s="350"/>
      <c r="U39" s="350"/>
      <c r="V39" s="350"/>
      <c r="W39" s="350"/>
      <c r="X39" s="350"/>
      <c r="Y39" s="350"/>
      <c r="Z39" s="350"/>
    </row>
    <row r="40" spans="1:26" ht="12.75">
      <c r="A40" s="456"/>
      <c r="B40" s="457"/>
      <c r="C40" s="685"/>
      <c r="D40" s="659"/>
      <c r="E40" s="659"/>
      <c r="F40" s="659"/>
      <c r="G40" s="659"/>
      <c r="H40" s="659"/>
      <c r="I40" s="659"/>
      <c r="J40" s="659"/>
      <c r="K40" s="659"/>
      <c r="L40" s="659"/>
      <c r="M40" s="659"/>
      <c r="N40" s="659"/>
      <c r="O40" s="659"/>
      <c r="P40" s="659"/>
      <c r="Q40" s="667"/>
      <c r="R40" s="350"/>
      <c r="S40" s="350"/>
      <c r="T40" s="350"/>
      <c r="U40" s="350"/>
      <c r="V40" s="350"/>
      <c r="W40" s="350"/>
      <c r="X40" s="350"/>
      <c r="Y40" s="350"/>
      <c r="Z40" s="350"/>
    </row>
    <row r="41" spans="1:26" ht="12.75">
      <c r="A41" s="458"/>
      <c r="B41" s="459"/>
      <c r="C41" s="46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</row>
    <row r="42" spans="1:26" ht="12.75">
      <c r="A42" s="458"/>
      <c r="B42" s="459"/>
      <c r="C42" s="46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</row>
    <row r="43" spans="1:26" ht="12.75">
      <c r="A43" s="458"/>
      <c r="B43" s="459"/>
      <c r="C43" s="46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</row>
    <row r="44" spans="1:26" ht="12.75">
      <c r="A44" s="458"/>
      <c r="B44" s="459"/>
      <c r="C44" s="46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</row>
    <row r="45" spans="1:26" ht="12.75">
      <c r="A45" s="458"/>
      <c r="B45" s="459"/>
      <c r="C45" s="46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0"/>
      <c r="Y45" s="350"/>
      <c r="Z45" s="350"/>
    </row>
    <row r="46" spans="1:26" ht="12.75">
      <c r="A46" s="458"/>
      <c r="B46" s="459"/>
      <c r="C46" s="46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</row>
    <row r="47" spans="1:26" ht="12.75">
      <c r="A47" s="458"/>
      <c r="B47" s="459"/>
      <c r="C47" s="46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</row>
    <row r="48" spans="1:26" ht="12.75">
      <c r="A48" s="458"/>
      <c r="B48" s="459"/>
      <c r="C48" s="46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</row>
    <row r="49" spans="1:26" ht="12.75">
      <c r="A49" s="458"/>
      <c r="B49" s="459"/>
      <c r="C49" s="46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</row>
    <row r="50" spans="1:26" ht="12.75">
      <c r="A50" s="458"/>
      <c r="B50" s="459"/>
      <c r="C50" s="46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</row>
    <row r="51" spans="1:26" ht="12.75">
      <c r="A51" s="458"/>
      <c r="B51" s="459"/>
      <c r="C51" s="46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</row>
    <row r="52" spans="1:26" ht="12.75">
      <c r="A52" s="458"/>
      <c r="B52" s="459"/>
      <c r="C52" s="46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</row>
    <row r="53" spans="1:26" ht="12.75">
      <c r="A53" s="458"/>
      <c r="B53" s="459"/>
      <c r="C53" s="46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 spans="1:26" ht="12.75">
      <c r="A54" s="458"/>
      <c r="B54" s="459"/>
      <c r="C54" s="46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 spans="1:26" ht="12.75">
      <c r="A55" s="458"/>
      <c r="B55" s="459"/>
      <c r="C55" s="46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 spans="1:26" ht="12.75">
      <c r="A56" s="458"/>
      <c r="B56" s="459"/>
      <c r="C56" s="46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 spans="1:26" ht="12.75">
      <c r="A57" s="458"/>
      <c r="B57" s="459"/>
      <c r="C57" s="46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 spans="1:26" ht="12.75">
      <c r="A58" s="458"/>
      <c r="B58" s="459"/>
      <c r="C58" s="46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 spans="1:26" ht="12.75">
      <c r="A59" s="458"/>
      <c r="B59" s="459"/>
      <c r="C59" s="46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 spans="1:26" ht="12.75">
      <c r="A60" s="458"/>
      <c r="B60" s="459"/>
      <c r="C60" s="46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 spans="1:26" ht="12.75">
      <c r="A61" s="458"/>
      <c r="B61" s="459"/>
      <c r="C61" s="46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 spans="1:26" ht="12.75">
      <c r="A62" s="458"/>
      <c r="B62" s="459"/>
      <c r="C62" s="46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 spans="1:26" ht="12.75">
      <c r="A63" s="458"/>
      <c r="B63" s="459"/>
      <c r="C63" s="46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 spans="1:26" ht="12.75">
      <c r="A64" s="458"/>
      <c r="B64" s="459"/>
      <c r="C64" s="46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 spans="1:26" ht="12.75">
      <c r="A65" s="458"/>
      <c r="B65" s="459"/>
      <c r="C65" s="46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 spans="1:26" ht="12.75">
      <c r="A66" s="458"/>
      <c r="B66" s="459"/>
      <c r="C66" s="46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 spans="1:26" ht="12.75">
      <c r="A67" s="458"/>
      <c r="B67" s="459"/>
      <c r="C67" s="46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 spans="1:26" ht="12.75">
      <c r="A68" s="458"/>
      <c r="B68" s="459"/>
      <c r="C68" s="46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 spans="1:26" ht="12.75">
      <c r="A69" s="458"/>
      <c r="B69" s="459"/>
      <c r="C69" s="46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 spans="1:26" ht="12.75">
      <c r="A70" s="458"/>
      <c r="B70" s="459"/>
      <c r="C70" s="46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 spans="1:26" ht="12.75">
      <c r="A71" s="458"/>
      <c r="B71" s="459"/>
      <c r="C71" s="46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 spans="1:26" ht="12.75">
      <c r="A72" s="458"/>
      <c r="B72" s="459"/>
      <c r="C72" s="46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 spans="1:26" ht="12.75">
      <c r="A73" s="458"/>
      <c r="B73" s="459"/>
      <c r="C73" s="46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 spans="1:26" ht="12.75">
      <c r="A74" s="458"/>
      <c r="B74" s="459"/>
      <c r="C74" s="46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 spans="1:26" ht="12.75">
      <c r="A75" s="458"/>
      <c r="B75" s="459"/>
      <c r="C75" s="46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 spans="1:26" ht="12.75">
      <c r="A76" s="458"/>
      <c r="B76" s="459"/>
      <c r="C76" s="46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 spans="1:26" ht="12.75">
      <c r="A77" s="458"/>
      <c r="B77" s="459"/>
      <c r="C77" s="46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 spans="1:26" ht="12.75">
      <c r="A78" s="458"/>
      <c r="B78" s="459"/>
      <c r="C78" s="46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 spans="1:26" ht="12.75">
      <c r="A79" s="458"/>
      <c r="B79" s="459"/>
      <c r="C79" s="46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 spans="1:26" ht="12.75">
      <c r="A80" s="458"/>
      <c r="B80" s="459"/>
      <c r="C80" s="46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 spans="1:26" ht="12.75">
      <c r="A81" s="458"/>
      <c r="B81" s="459"/>
      <c r="C81" s="46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 spans="1:26" ht="12.75">
      <c r="A82" s="458"/>
      <c r="B82" s="459"/>
      <c r="C82" s="46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 spans="1:26" ht="12.75">
      <c r="A83" s="458"/>
      <c r="B83" s="459"/>
      <c r="C83" s="46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 spans="1:26" ht="12.75">
      <c r="A84" s="458"/>
      <c r="B84" s="459"/>
      <c r="C84" s="46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 spans="1:26" ht="12.75">
      <c r="A85" s="458"/>
      <c r="B85" s="459"/>
      <c r="C85" s="46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 spans="1:26" ht="12.75">
      <c r="A86" s="458"/>
      <c r="B86" s="459"/>
      <c r="C86" s="46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 spans="1:26" ht="12.75">
      <c r="A87" s="458"/>
      <c r="B87" s="459"/>
      <c r="C87" s="46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 spans="1:26" ht="12.75">
      <c r="A88" s="458"/>
      <c r="B88" s="459"/>
      <c r="C88" s="46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 spans="1:26" ht="12.75">
      <c r="A89" s="458"/>
      <c r="B89" s="459"/>
      <c r="C89" s="46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 spans="1:26" ht="12.75">
      <c r="A90" s="458"/>
      <c r="B90" s="459"/>
      <c r="C90" s="46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 spans="1:26" ht="12.75">
      <c r="A91" s="458"/>
      <c r="B91" s="459"/>
      <c r="C91" s="46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 spans="1:26" ht="12.75">
      <c r="A92" s="458"/>
      <c r="B92" s="459"/>
      <c r="C92" s="46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 spans="1:26" ht="12.75">
      <c r="A93" s="458"/>
      <c r="B93" s="459"/>
      <c r="C93" s="46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 spans="1:26" ht="12.75">
      <c r="A94" s="458"/>
      <c r="B94" s="459"/>
      <c r="C94" s="46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 spans="1:26" ht="12.75">
      <c r="A95" s="458"/>
      <c r="B95" s="459"/>
      <c r="C95" s="46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 spans="1:26" ht="12.75">
      <c r="A96" s="458"/>
      <c r="B96" s="459"/>
      <c r="C96" s="46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 spans="1:26" ht="12.75">
      <c r="A97" s="458"/>
      <c r="B97" s="459"/>
      <c r="C97" s="46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 spans="1:26" ht="12.75">
      <c r="A98" s="458"/>
      <c r="B98" s="459"/>
      <c r="C98" s="46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 spans="1:26" ht="12.75">
      <c r="A99" s="458"/>
      <c r="B99" s="459"/>
      <c r="C99" s="46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 spans="1:26" ht="12.75">
      <c r="A100" s="458"/>
      <c r="B100" s="459"/>
      <c r="C100" s="46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 spans="1:26" ht="12.75">
      <c r="A101" s="458"/>
      <c r="B101" s="459"/>
      <c r="C101" s="46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 spans="1:26" ht="12.75">
      <c r="A102" s="458"/>
      <c r="B102" s="459"/>
      <c r="C102" s="46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 spans="1:26" ht="12.75">
      <c r="A103" s="458"/>
      <c r="B103" s="459"/>
      <c r="C103" s="46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 spans="1:26" ht="12.75">
      <c r="A104" s="458"/>
      <c r="B104" s="459"/>
      <c r="C104" s="46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 spans="1:26" ht="12.75">
      <c r="A105" s="458"/>
      <c r="B105" s="459"/>
      <c r="C105" s="46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 spans="1:26" ht="12.75">
      <c r="A106" s="458"/>
      <c r="B106" s="459"/>
      <c r="C106" s="46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 spans="1:26" ht="12.75">
      <c r="A107" s="458"/>
      <c r="B107" s="459"/>
      <c r="C107" s="46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 spans="1:26" ht="12.75">
      <c r="A108" s="458"/>
      <c r="B108" s="459"/>
      <c r="C108" s="46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 spans="1:26" ht="12.75">
      <c r="A109" s="458"/>
      <c r="B109" s="459"/>
      <c r="C109" s="46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 spans="1:26" ht="12.75">
      <c r="A110" s="458"/>
      <c r="B110" s="459"/>
      <c r="C110" s="46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 spans="1:26" ht="12.75">
      <c r="A111" s="458"/>
      <c r="B111" s="459"/>
      <c r="C111" s="46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 spans="1:26" ht="12.75">
      <c r="A112" s="458"/>
      <c r="B112" s="459"/>
      <c r="C112" s="46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 spans="1:26" ht="12.75">
      <c r="A113" s="458"/>
      <c r="B113" s="459"/>
      <c r="C113" s="46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 spans="1:26" ht="12.75">
      <c r="A114" s="458"/>
      <c r="B114" s="459"/>
      <c r="C114" s="46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 spans="1:26" ht="12.75">
      <c r="A115" s="458"/>
      <c r="B115" s="459"/>
      <c r="C115" s="46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 spans="1:26" ht="12.75">
      <c r="A116" s="458"/>
      <c r="B116" s="459"/>
      <c r="C116" s="46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 spans="1:26" ht="12.75">
      <c r="A117" s="458"/>
      <c r="B117" s="459"/>
      <c r="C117" s="46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 spans="1:26" ht="12.75">
      <c r="A118" s="458"/>
      <c r="B118" s="459"/>
      <c r="C118" s="46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 spans="1:26" ht="12.75">
      <c r="A119" s="458"/>
      <c r="B119" s="459"/>
      <c r="C119" s="46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 spans="1:26" ht="12.75">
      <c r="A120" s="458"/>
      <c r="B120" s="459"/>
      <c r="C120" s="46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 spans="1:26" ht="12.75">
      <c r="A121" s="458"/>
      <c r="B121" s="459"/>
      <c r="C121" s="46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 spans="1:26" ht="12.75">
      <c r="A122" s="458"/>
      <c r="B122" s="459"/>
      <c r="C122" s="46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 spans="1:26" ht="12.75">
      <c r="A123" s="458"/>
      <c r="B123" s="459"/>
      <c r="C123" s="46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 spans="1:26" ht="12.75">
      <c r="A124" s="458"/>
      <c r="B124" s="459"/>
      <c r="C124" s="46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 spans="1:26" ht="12.75">
      <c r="A125" s="458"/>
      <c r="B125" s="459"/>
      <c r="C125" s="46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 spans="1:26" ht="12.75">
      <c r="A126" s="458"/>
      <c r="B126" s="459"/>
      <c r="C126" s="46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 spans="1:26" ht="12.75">
      <c r="A127" s="458"/>
      <c r="B127" s="459"/>
      <c r="C127" s="46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 spans="1:26" ht="12.75">
      <c r="A128" s="458"/>
      <c r="B128" s="459"/>
      <c r="C128" s="46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 spans="1:26" ht="12.75">
      <c r="A129" s="458"/>
      <c r="B129" s="459"/>
      <c r="C129" s="46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 spans="1:26" ht="12.75">
      <c r="A130" s="458"/>
      <c r="B130" s="459"/>
      <c r="C130" s="46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 spans="1:26" ht="12.75">
      <c r="A131" s="458"/>
      <c r="B131" s="459"/>
      <c r="C131" s="46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 spans="1:26" ht="12.75">
      <c r="A132" s="458"/>
      <c r="B132" s="459"/>
      <c r="C132" s="46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 spans="1:26" ht="12.75">
      <c r="A133" s="458"/>
      <c r="B133" s="459"/>
      <c r="C133" s="46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 spans="1:26" ht="12.75">
      <c r="A134" s="458"/>
      <c r="B134" s="459"/>
      <c r="C134" s="46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 spans="1:26" ht="12.75">
      <c r="A135" s="458"/>
      <c r="B135" s="459"/>
      <c r="C135" s="46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 spans="1:26" ht="12.75">
      <c r="A136" s="458"/>
      <c r="B136" s="459"/>
      <c r="C136" s="46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 spans="1:26" ht="12.75">
      <c r="A137" s="458"/>
      <c r="B137" s="459"/>
      <c r="C137" s="46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 spans="1:26" ht="12.75">
      <c r="A138" s="458"/>
      <c r="B138" s="459"/>
      <c r="C138" s="46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 spans="1:26" ht="12.75">
      <c r="A139" s="458"/>
      <c r="B139" s="459"/>
      <c r="C139" s="46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 spans="1:26" ht="12.75">
      <c r="A140" s="458"/>
      <c r="B140" s="459"/>
      <c r="C140" s="46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 spans="1:26" ht="12.75">
      <c r="A141" s="458"/>
      <c r="B141" s="459"/>
      <c r="C141" s="46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 spans="1:26" ht="12.75">
      <c r="A142" s="458"/>
      <c r="B142" s="459"/>
      <c r="C142" s="46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 spans="1:26" ht="12.75">
      <c r="A143" s="458"/>
      <c r="B143" s="459"/>
      <c r="C143" s="46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 spans="1:26" ht="12.75">
      <c r="A144" s="458"/>
      <c r="B144" s="459"/>
      <c r="C144" s="46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 spans="1:26" ht="12.75">
      <c r="A145" s="458"/>
      <c r="B145" s="459"/>
      <c r="C145" s="46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 spans="1:26" ht="12.75">
      <c r="A146" s="458"/>
      <c r="B146" s="459"/>
      <c r="C146" s="46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 spans="1:26" ht="12.75">
      <c r="A147" s="458"/>
      <c r="B147" s="459"/>
      <c r="C147" s="46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 spans="1:26" ht="12.75">
      <c r="A148" s="458"/>
      <c r="B148" s="459"/>
      <c r="C148" s="46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 spans="1:26" ht="12.75">
      <c r="A149" s="458"/>
      <c r="B149" s="459"/>
      <c r="C149" s="46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 spans="1:26" ht="12.75">
      <c r="A150" s="458"/>
      <c r="B150" s="459"/>
      <c r="C150" s="46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 spans="1:26" ht="12.75">
      <c r="A151" s="458"/>
      <c r="B151" s="459"/>
      <c r="C151" s="46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 spans="1:26" ht="12.75">
      <c r="A152" s="458"/>
      <c r="B152" s="459"/>
      <c r="C152" s="46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 spans="1:26" ht="12.75">
      <c r="A153" s="458"/>
      <c r="B153" s="459"/>
      <c r="C153" s="46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 spans="1:26" ht="12.75">
      <c r="A154" s="458"/>
      <c r="B154" s="459"/>
      <c r="C154" s="46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 spans="1:26" ht="12.75">
      <c r="A155" s="458"/>
      <c r="B155" s="459"/>
      <c r="C155" s="46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 spans="1:26" ht="12.75">
      <c r="A156" s="458"/>
      <c r="B156" s="459"/>
      <c r="C156" s="46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 spans="1:26" ht="12.75">
      <c r="A157" s="458"/>
      <c r="B157" s="459"/>
      <c r="C157" s="46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 spans="1:26" ht="12.75">
      <c r="A158" s="458"/>
      <c r="B158" s="459"/>
      <c r="C158" s="46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 spans="1:26" ht="12.75">
      <c r="A159" s="458"/>
      <c r="B159" s="459"/>
      <c r="C159" s="46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 spans="1:26" ht="12.75">
      <c r="A160" s="458"/>
      <c r="B160" s="459"/>
      <c r="C160" s="46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 spans="1:26" ht="12.75">
      <c r="A161" s="458"/>
      <c r="B161" s="459"/>
      <c r="C161" s="46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 spans="1:26" ht="12.75">
      <c r="A162" s="458"/>
      <c r="B162" s="459"/>
      <c r="C162" s="46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 spans="1:26" ht="12.75">
      <c r="A163" s="458"/>
      <c r="B163" s="459"/>
      <c r="C163" s="46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 spans="1:26" ht="12.75">
      <c r="A164" s="458"/>
      <c r="B164" s="459"/>
      <c r="C164" s="46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 spans="1:26" ht="12.75">
      <c r="A165" s="458"/>
      <c r="B165" s="459"/>
      <c r="C165" s="46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 spans="1:26" ht="12.75">
      <c r="A166" s="458"/>
      <c r="B166" s="459"/>
      <c r="C166" s="46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 spans="1:26" ht="12.75">
      <c r="A167" s="458"/>
      <c r="B167" s="459"/>
      <c r="C167" s="46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 spans="1:26" ht="12.75">
      <c r="A168" s="458"/>
      <c r="B168" s="459"/>
      <c r="C168" s="46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 spans="1:26" ht="12.75">
      <c r="A169" s="458"/>
      <c r="B169" s="459"/>
      <c r="C169" s="46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 spans="1:26" ht="12.75">
      <c r="A170" s="458"/>
      <c r="B170" s="459"/>
      <c r="C170" s="46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 spans="1:26" ht="12.75">
      <c r="A171" s="458"/>
      <c r="B171" s="459"/>
      <c r="C171" s="46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 spans="1:26" ht="12.75">
      <c r="A172" s="458"/>
      <c r="B172" s="459"/>
      <c r="C172" s="46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 spans="1:26" ht="12.75">
      <c r="A173" s="458"/>
      <c r="B173" s="459"/>
      <c r="C173" s="46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 spans="1:26" ht="12.75">
      <c r="A174" s="458"/>
      <c r="B174" s="459"/>
      <c r="C174" s="46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 spans="1:26" ht="12.75">
      <c r="A175" s="458"/>
      <c r="B175" s="459"/>
      <c r="C175" s="46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 spans="1:26" ht="12.75">
      <c r="A176" s="458"/>
      <c r="B176" s="459"/>
      <c r="C176" s="46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 spans="1:26" ht="12.75">
      <c r="A177" s="458"/>
      <c r="B177" s="459"/>
      <c r="C177" s="46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 spans="1:26" ht="12.75">
      <c r="A178" s="458"/>
      <c r="B178" s="459"/>
      <c r="C178" s="46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 spans="1:26" ht="12.75">
      <c r="A179" s="458"/>
      <c r="B179" s="459"/>
      <c r="C179" s="46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 spans="1:26" ht="12.75">
      <c r="A180" s="458"/>
      <c r="B180" s="459"/>
      <c r="C180" s="46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 spans="1:26" ht="12.75">
      <c r="A181" s="458"/>
      <c r="B181" s="459"/>
      <c r="C181" s="46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 spans="1:26" ht="12.75">
      <c r="A182" s="458"/>
      <c r="B182" s="459"/>
      <c r="C182" s="46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 spans="1:26" ht="12.75">
      <c r="A183" s="458"/>
      <c r="B183" s="459"/>
      <c r="C183" s="46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 spans="1:26" ht="12.75">
      <c r="A184" s="458"/>
      <c r="B184" s="459"/>
      <c r="C184" s="46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 spans="1:26" ht="12.75">
      <c r="A185" s="458"/>
      <c r="B185" s="459"/>
      <c r="C185" s="46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 spans="1:26" ht="12.75">
      <c r="A186" s="458"/>
      <c r="B186" s="459"/>
      <c r="C186" s="46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 spans="1:26" ht="12.75">
      <c r="A187" s="458"/>
      <c r="B187" s="459"/>
      <c r="C187" s="46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 spans="1:26" ht="12.75">
      <c r="A188" s="458"/>
      <c r="B188" s="459"/>
      <c r="C188" s="46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 spans="1:26" ht="12.75">
      <c r="A189" s="458"/>
      <c r="B189" s="459"/>
      <c r="C189" s="46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 spans="1:26" ht="12.75">
      <c r="A190" s="458"/>
      <c r="B190" s="459"/>
      <c r="C190" s="46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 spans="1:26" ht="12.75">
      <c r="A191" s="458"/>
      <c r="B191" s="459"/>
      <c r="C191" s="46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 spans="1:26" ht="12.75">
      <c r="A192" s="458"/>
      <c r="B192" s="459"/>
      <c r="C192" s="46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 spans="1:26" ht="12.75">
      <c r="A193" s="458"/>
      <c r="B193" s="459"/>
      <c r="C193" s="46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 spans="1:26" ht="12.75">
      <c r="A194" s="458"/>
      <c r="B194" s="459"/>
      <c r="C194" s="46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 spans="1:26" ht="12.75">
      <c r="A195" s="458"/>
      <c r="B195" s="459"/>
      <c r="C195" s="46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 spans="1:26" ht="12.75">
      <c r="A196" s="458"/>
      <c r="B196" s="459"/>
      <c r="C196" s="46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 spans="1:26" ht="12.75">
      <c r="A197" s="458"/>
      <c r="B197" s="459"/>
      <c r="C197" s="46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 spans="1:26" ht="12.75">
      <c r="A198" s="458"/>
      <c r="B198" s="459"/>
      <c r="C198" s="46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 spans="1:26" ht="12.75">
      <c r="A199" s="458"/>
      <c r="B199" s="459"/>
      <c r="C199" s="46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 spans="1:26" ht="12.75">
      <c r="A200" s="458"/>
      <c r="B200" s="459"/>
      <c r="C200" s="46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 spans="1:26" ht="12.75">
      <c r="A201" s="458"/>
      <c r="B201" s="459"/>
      <c r="C201" s="46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 spans="1:26" ht="12.75">
      <c r="A202" s="458"/>
      <c r="B202" s="459"/>
      <c r="C202" s="46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 spans="1:26" ht="12.75">
      <c r="A203" s="458"/>
      <c r="B203" s="459"/>
      <c r="C203" s="46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 spans="1:26" ht="12.75">
      <c r="A204" s="458"/>
      <c r="B204" s="459"/>
      <c r="C204" s="46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 spans="1:26" ht="12.75">
      <c r="A205" s="458"/>
      <c r="B205" s="459"/>
      <c r="C205" s="46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 spans="1:26" ht="12.75">
      <c r="A206" s="458"/>
      <c r="B206" s="459"/>
      <c r="C206" s="46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 spans="1:26" ht="12.75">
      <c r="A207" s="458"/>
      <c r="B207" s="459"/>
      <c r="C207" s="46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 spans="1:26" ht="12.75">
      <c r="A208" s="458"/>
      <c r="B208" s="459"/>
      <c r="C208" s="46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 spans="1:26" ht="12.75">
      <c r="A209" s="458"/>
      <c r="B209" s="459"/>
      <c r="C209" s="46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 spans="1:26" ht="12.75">
      <c r="A210" s="458"/>
      <c r="B210" s="459"/>
      <c r="C210" s="46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 spans="1:26" ht="12.75">
      <c r="A211" s="458"/>
      <c r="B211" s="459"/>
      <c r="C211" s="46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 spans="1:26" ht="12.75">
      <c r="A212" s="458"/>
      <c r="B212" s="459"/>
      <c r="C212" s="46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 spans="1:26" ht="12.75">
      <c r="A213" s="458"/>
      <c r="B213" s="459"/>
      <c r="C213" s="46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 spans="1:26" ht="12.75">
      <c r="A214" s="458"/>
      <c r="B214" s="459"/>
      <c r="C214" s="46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 spans="1:26" ht="12.75">
      <c r="A215" s="458"/>
      <c r="B215" s="459"/>
      <c r="C215" s="46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 spans="1:26" ht="12.75">
      <c r="A216" s="458"/>
      <c r="B216" s="459"/>
      <c r="C216" s="46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 spans="1:26" ht="12.75">
      <c r="A217" s="458"/>
      <c r="B217" s="459"/>
      <c r="C217" s="46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 spans="1:26" ht="12.75">
      <c r="A218" s="458"/>
      <c r="B218" s="459"/>
      <c r="C218" s="46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 spans="1:26" ht="12.75">
      <c r="A219" s="458"/>
      <c r="B219" s="459"/>
      <c r="C219" s="46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 spans="1:26" ht="12.75">
      <c r="A220" s="458"/>
      <c r="B220" s="459"/>
      <c r="C220" s="46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 spans="1:26" ht="12.75">
      <c r="A221" s="458"/>
      <c r="B221" s="459"/>
      <c r="C221" s="46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 spans="1:26" ht="12.75">
      <c r="A222" s="458"/>
      <c r="B222" s="459"/>
      <c r="C222" s="46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 spans="1:26" ht="12.75">
      <c r="A223" s="458"/>
      <c r="B223" s="459"/>
      <c r="C223" s="46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 spans="1:26" ht="12.75">
      <c r="A224" s="458"/>
      <c r="B224" s="459"/>
      <c r="C224" s="46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 spans="1:26" ht="12.75">
      <c r="A225" s="458"/>
      <c r="B225" s="459"/>
      <c r="C225" s="46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 spans="1:26" ht="12.75">
      <c r="A226" s="458"/>
      <c r="B226" s="459"/>
      <c r="C226" s="46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 spans="1:26" ht="12.75">
      <c r="A227" s="458"/>
      <c r="B227" s="459"/>
      <c r="C227" s="46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 spans="1:26" ht="12.75">
      <c r="A228" s="458"/>
      <c r="B228" s="459"/>
      <c r="C228" s="46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 spans="1:26" ht="12.75">
      <c r="A229" s="458"/>
      <c r="B229" s="459"/>
      <c r="C229" s="46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 spans="1:26" ht="12.75">
      <c r="A230" s="458"/>
      <c r="B230" s="459"/>
      <c r="C230" s="46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 spans="1:26" ht="12.75">
      <c r="A231" s="458"/>
      <c r="B231" s="459"/>
      <c r="C231" s="46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 spans="1:26" ht="12.75">
      <c r="A232" s="458"/>
      <c r="B232" s="459"/>
      <c r="C232" s="46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 spans="1:26" ht="12.75">
      <c r="A233" s="458"/>
      <c r="B233" s="459"/>
      <c r="C233" s="46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 spans="1:26" ht="12.75">
      <c r="A234" s="458"/>
      <c r="B234" s="459"/>
      <c r="C234" s="46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 spans="1:26" ht="12.75">
      <c r="A235" s="458"/>
      <c r="B235" s="459"/>
      <c r="C235" s="46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 spans="1:26" ht="12.75">
      <c r="A236" s="458"/>
      <c r="B236" s="459"/>
      <c r="C236" s="46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 spans="1:26" ht="12.75">
      <c r="A237" s="458"/>
      <c r="B237" s="459"/>
      <c r="C237" s="46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 spans="1:26" ht="12.75">
      <c r="A238" s="458"/>
      <c r="B238" s="459"/>
      <c r="C238" s="46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 spans="1:26" ht="12.75">
      <c r="A239" s="458"/>
      <c r="B239" s="459"/>
      <c r="C239" s="46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 spans="1:26" ht="12.75">
      <c r="A240" s="458"/>
      <c r="B240" s="459"/>
      <c r="C240" s="46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 spans="1:26" ht="12.75">
      <c r="A241" s="458"/>
      <c r="B241" s="459"/>
      <c r="C241" s="46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 spans="1:26" ht="12.75">
      <c r="A242" s="458"/>
      <c r="B242" s="459"/>
      <c r="C242" s="46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 spans="1:26" ht="12.75">
      <c r="A243" s="458"/>
      <c r="B243" s="459"/>
      <c r="C243" s="46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 spans="1:26" ht="12.75">
      <c r="A244" s="458"/>
      <c r="B244" s="459"/>
      <c r="C244" s="46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 spans="1:26" ht="12.75">
      <c r="A245" s="458"/>
      <c r="B245" s="459"/>
      <c r="C245" s="46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 spans="1:26" ht="12.75">
      <c r="A246" s="458"/>
      <c r="B246" s="459"/>
      <c r="C246" s="46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 spans="1:26" ht="12.75">
      <c r="A247" s="458"/>
      <c r="B247" s="459"/>
      <c r="C247" s="46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 spans="1:26" ht="12.75">
      <c r="A248" s="458"/>
      <c r="B248" s="459"/>
      <c r="C248" s="46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 spans="1:26" ht="12.75">
      <c r="A249" s="458"/>
      <c r="B249" s="459"/>
      <c r="C249" s="46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 spans="1:26" ht="12.75">
      <c r="A250" s="458"/>
      <c r="B250" s="459"/>
      <c r="C250" s="46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 spans="1:26" ht="12.75">
      <c r="A251" s="458"/>
      <c r="B251" s="459"/>
      <c r="C251" s="46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 spans="1:26" ht="12.75">
      <c r="A252" s="458"/>
      <c r="B252" s="459"/>
      <c r="C252" s="46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 spans="1:26" ht="12.75">
      <c r="A253" s="458"/>
      <c r="B253" s="459"/>
      <c r="C253" s="46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 spans="1:26" ht="12.75">
      <c r="A254" s="458"/>
      <c r="B254" s="459"/>
      <c r="C254" s="46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 spans="1:26" ht="12.75">
      <c r="A255" s="458"/>
      <c r="B255" s="459"/>
      <c r="C255" s="46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 spans="1:26" ht="12.75">
      <c r="A256" s="458"/>
      <c r="B256" s="459"/>
      <c r="C256" s="46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 spans="1:26" ht="12.75">
      <c r="A257" s="458"/>
      <c r="B257" s="459"/>
      <c r="C257" s="46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 spans="1:26" ht="12.75">
      <c r="A258" s="458"/>
      <c r="B258" s="459"/>
      <c r="C258" s="46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 spans="1:26" ht="12.75">
      <c r="A259" s="458"/>
      <c r="B259" s="459"/>
      <c r="C259" s="46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 spans="1:26" ht="12.75">
      <c r="A260" s="458"/>
      <c r="B260" s="459"/>
      <c r="C260" s="46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 spans="1:26" ht="12.75">
      <c r="A261" s="458"/>
      <c r="B261" s="459"/>
      <c r="C261" s="46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 spans="1:26" ht="12.75">
      <c r="A262" s="458"/>
      <c r="B262" s="459"/>
      <c r="C262" s="46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 spans="1:26" ht="12.75">
      <c r="A263" s="458"/>
      <c r="B263" s="459"/>
      <c r="C263" s="46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 spans="1:26" ht="12.75">
      <c r="A264" s="458"/>
      <c r="B264" s="459"/>
      <c r="C264" s="46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 spans="1:26" ht="12.75">
      <c r="A265" s="458"/>
      <c r="B265" s="459"/>
      <c r="C265" s="46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 spans="1:26" ht="12.75">
      <c r="A266" s="458"/>
      <c r="B266" s="459"/>
      <c r="C266" s="46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 spans="1:26" ht="12.75">
      <c r="A267" s="458"/>
      <c r="B267" s="459"/>
      <c r="C267" s="46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 spans="1:26" ht="12.75">
      <c r="A268" s="458"/>
      <c r="B268" s="459"/>
      <c r="C268" s="46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 spans="1:26" ht="12.75">
      <c r="A269" s="458"/>
      <c r="B269" s="459"/>
      <c r="C269" s="46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 spans="1:26" ht="12.75">
      <c r="A270" s="458"/>
      <c r="B270" s="459"/>
      <c r="C270" s="46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 spans="1:26" ht="12.75">
      <c r="A271" s="458"/>
      <c r="B271" s="459"/>
      <c r="C271" s="46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 spans="1:26" ht="12.75">
      <c r="A272" s="458"/>
      <c r="B272" s="459"/>
      <c r="C272" s="46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 spans="1:26" ht="12.75">
      <c r="A273" s="458"/>
      <c r="B273" s="459"/>
      <c r="C273" s="46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 spans="1:26" ht="12.75">
      <c r="A274" s="458"/>
      <c r="B274" s="459"/>
      <c r="C274" s="46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 spans="1:26" ht="12.75">
      <c r="A275" s="458"/>
      <c r="B275" s="459"/>
      <c r="C275" s="46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 spans="1:26" ht="12.75">
      <c r="A276" s="458"/>
      <c r="B276" s="459"/>
      <c r="C276" s="46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6" ht="12.75">
      <c r="A277" s="458"/>
      <c r="B277" s="459"/>
      <c r="C277" s="46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 spans="1:26" ht="12.75">
      <c r="A278" s="458"/>
      <c r="B278" s="459"/>
      <c r="C278" s="46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 spans="1:26" ht="12.75">
      <c r="A279" s="458"/>
      <c r="B279" s="459"/>
      <c r="C279" s="46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 spans="1:26" ht="12.75">
      <c r="A280" s="458"/>
      <c r="B280" s="459"/>
      <c r="C280" s="46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 spans="1:26" ht="12.75">
      <c r="A281" s="458"/>
      <c r="B281" s="459"/>
      <c r="C281" s="46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 spans="1:26" ht="12.75">
      <c r="A282" s="458"/>
      <c r="B282" s="459"/>
      <c r="C282" s="46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 spans="1:26" ht="12.75">
      <c r="A283" s="458"/>
      <c r="B283" s="459"/>
      <c r="C283" s="46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 spans="1:26" ht="12.75">
      <c r="A284" s="458"/>
      <c r="B284" s="459"/>
      <c r="C284" s="46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 spans="1:26" ht="12.75">
      <c r="A285" s="458"/>
      <c r="B285" s="459"/>
      <c r="C285" s="46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 spans="1:26" ht="12.75">
      <c r="A286" s="458"/>
      <c r="B286" s="459"/>
      <c r="C286" s="46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 spans="1:26" ht="12.75">
      <c r="A287" s="458"/>
      <c r="B287" s="459"/>
      <c r="C287" s="46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 spans="1:26" ht="12.75">
      <c r="A288" s="458"/>
      <c r="B288" s="459"/>
      <c r="C288" s="46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 spans="1:26" ht="12.75">
      <c r="A289" s="458"/>
      <c r="B289" s="459"/>
      <c r="C289" s="46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 spans="1:26" ht="12.75">
      <c r="A290" s="458"/>
      <c r="B290" s="459"/>
      <c r="C290" s="46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 spans="1:26" ht="12.75">
      <c r="A291" s="458"/>
      <c r="B291" s="459"/>
      <c r="C291" s="46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 spans="1:26" ht="12.75">
      <c r="A292" s="458"/>
      <c r="B292" s="459"/>
      <c r="C292" s="46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 spans="1:26" ht="12.75">
      <c r="A293" s="458"/>
      <c r="B293" s="459"/>
      <c r="C293" s="46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 spans="1:26" ht="12.75">
      <c r="A294" s="458"/>
      <c r="B294" s="459"/>
      <c r="C294" s="46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 spans="1:26" ht="12.75">
      <c r="A295" s="458"/>
      <c r="B295" s="459"/>
      <c r="C295" s="46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 spans="1:26" ht="12.75">
      <c r="A296" s="458"/>
      <c r="B296" s="459"/>
      <c r="C296" s="46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 spans="1:26" ht="12.75">
      <c r="A297" s="458"/>
      <c r="B297" s="459"/>
      <c r="C297" s="46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 spans="1:26" ht="12.75">
      <c r="A298" s="458"/>
      <c r="B298" s="459"/>
      <c r="C298" s="46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 spans="1:26" ht="12.75">
      <c r="A299" s="458"/>
      <c r="B299" s="459"/>
      <c r="C299" s="46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 spans="1:26" ht="12.75">
      <c r="A300" s="458"/>
      <c r="B300" s="459"/>
      <c r="C300" s="46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 spans="1:26" ht="12.75">
      <c r="A301" s="458"/>
      <c r="B301" s="459"/>
      <c r="C301" s="46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 spans="1:26" ht="12.75">
      <c r="A302" s="458"/>
      <c r="B302" s="459"/>
      <c r="C302" s="46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 spans="1:26" ht="12.75">
      <c r="A303" s="458"/>
      <c r="B303" s="459"/>
      <c r="C303" s="46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 spans="1:26" ht="12.75">
      <c r="A304" s="458"/>
      <c r="B304" s="459"/>
      <c r="C304" s="46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 spans="1:26" ht="12.75">
      <c r="A305" s="458"/>
      <c r="B305" s="459"/>
      <c r="C305" s="46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 spans="1:26" ht="12.75">
      <c r="A306" s="458"/>
      <c r="B306" s="459"/>
      <c r="C306" s="46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 spans="1:26" ht="12.75">
      <c r="A307" s="458"/>
      <c r="B307" s="459"/>
      <c r="C307" s="46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 spans="1:26" ht="12.75">
      <c r="A308" s="458"/>
      <c r="B308" s="459"/>
      <c r="C308" s="46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 spans="1:26" ht="12.75">
      <c r="A309" s="458"/>
      <c r="B309" s="459"/>
      <c r="C309" s="46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 spans="1:26" ht="12.75">
      <c r="A310" s="458"/>
      <c r="B310" s="459"/>
      <c r="C310" s="46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 spans="1:26" ht="12.75">
      <c r="A311" s="458"/>
      <c r="B311" s="459"/>
      <c r="C311" s="46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 spans="1:26" ht="12.75">
      <c r="A312" s="458"/>
      <c r="B312" s="459"/>
      <c r="C312" s="46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 spans="1:26" ht="12.75">
      <c r="A313" s="458"/>
      <c r="B313" s="459"/>
      <c r="C313" s="46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 spans="1:26" ht="12.75">
      <c r="A314" s="458"/>
      <c r="B314" s="459"/>
      <c r="C314" s="46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 spans="1:26" ht="12.75">
      <c r="A315" s="458"/>
      <c r="B315" s="459"/>
      <c r="C315" s="46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 spans="1:26" ht="12.75">
      <c r="A316" s="458"/>
      <c r="B316" s="459"/>
      <c r="C316" s="46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 spans="1:26" ht="12.75">
      <c r="A317" s="458"/>
      <c r="B317" s="459"/>
      <c r="C317" s="46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 spans="1:26" ht="12.75">
      <c r="A318" s="458"/>
      <c r="B318" s="459"/>
      <c r="C318" s="46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 spans="1:26" ht="12.75">
      <c r="A319" s="458"/>
      <c r="B319" s="459"/>
      <c r="C319" s="46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 spans="1:26" ht="12.75">
      <c r="A320" s="458"/>
      <c r="B320" s="459"/>
      <c r="C320" s="46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 spans="1:26" ht="12.75">
      <c r="A321" s="458"/>
      <c r="B321" s="459"/>
      <c r="C321" s="46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 spans="1:26" ht="12.75">
      <c r="A322" s="458"/>
      <c r="B322" s="459"/>
      <c r="C322" s="46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 spans="1:26" ht="12.75">
      <c r="A323" s="458"/>
      <c r="B323" s="459"/>
      <c r="C323" s="46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 spans="1:26" ht="12.75">
      <c r="A324" s="458"/>
      <c r="B324" s="459"/>
      <c r="C324" s="46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 spans="1:26" ht="12.75">
      <c r="A325" s="458"/>
      <c r="B325" s="459"/>
      <c r="C325" s="46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 spans="1:26" ht="12.75">
      <c r="A326" s="458"/>
      <c r="B326" s="459"/>
      <c r="C326" s="46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 spans="1:26" ht="12.75">
      <c r="A327" s="458"/>
      <c r="B327" s="459"/>
      <c r="C327" s="46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 spans="1:26" ht="12.75">
      <c r="A328" s="458"/>
      <c r="B328" s="459"/>
      <c r="C328" s="46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 spans="1:26" ht="12.75">
      <c r="A329" s="458"/>
      <c r="B329" s="459"/>
      <c r="C329" s="46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 spans="1:26" ht="12.75">
      <c r="A330" s="458"/>
      <c r="B330" s="459"/>
      <c r="C330" s="46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 spans="1:26" ht="12.75">
      <c r="A331" s="458"/>
      <c r="B331" s="459"/>
      <c r="C331" s="46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 spans="1:26" ht="12.75">
      <c r="A332" s="458"/>
      <c r="B332" s="459"/>
      <c r="C332" s="46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 spans="1:26" ht="12.75">
      <c r="A333" s="458"/>
      <c r="B333" s="459"/>
      <c r="C333" s="46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 spans="1:26" ht="12.75">
      <c r="A334" s="458"/>
      <c r="B334" s="459"/>
      <c r="C334" s="46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 spans="1:26" ht="12.75">
      <c r="A335" s="458"/>
      <c r="B335" s="459"/>
      <c r="C335" s="46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 spans="1:26" ht="12.75">
      <c r="A336" s="458"/>
      <c r="B336" s="459"/>
      <c r="C336" s="46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 spans="1:26" ht="12.75">
      <c r="A337" s="458"/>
      <c r="B337" s="459"/>
      <c r="C337" s="46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 spans="1:26" ht="12.75">
      <c r="A338" s="458"/>
      <c r="B338" s="459"/>
      <c r="C338" s="46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 spans="1:26" ht="12.75">
      <c r="A339" s="458"/>
      <c r="B339" s="459"/>
      <c r="C339" s="46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 spans="1:26" ht="12.75">
      <c r="A340" s="458"/>
      <c r="B340" s="459"/>
      <c r="C340" s="46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 spans="1:26" ht="12.75">
      <c r="A341" s="458"/>
      <c r="B341" s="459"/>
      <c r="C341" s="46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 spans="1:26" ht="12.75">
      <c r="A342" s="458"/>
      <c r="B342" s="459"/>
      <c r="C342" s="46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 spans="1:26" ht="12.75">
      <c r="A343" s="458"/>
      <c r="B343" s="459"/>
      <c r="C343" s="46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 spans="1:26" ht="12.75">
      <c r="A344" s="458"/>
      <c r="B344" s="459"/>
      <c r="C344" s="46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 spans="1:26" ht="12.75">
      <c r="A345" s="458"/>
      <c r="B345" s="459"/>
      <c r="C345" s="46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 spans="1:26" ht="12.75">
      <c r="A346" s="458"/>
      <c r="B346" s="459"/>
      <c r="C346" s="46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 spans="1:26" ht="12.75">
      <c r="A347" s="458"/>
      <c r="B347" s="459"/>
      <c r="C347" s="46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 spans="1:26" ht="12.75">
      <c r="A348" s="458"/>
      <c r="B348" s="459"/>
      <c r="C348" s="46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 spans="1:26" ht="12.75">
      <c r="A349" s="458"/>
      <c r="B349" s="459"/>
      <c r="C349" s="46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 spans="1:26" ht="12.75">
      <c r="A350" s="458"/>
      <c r="B350" s="459"/>
      <c r="C350" s="46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 spans="1:26" ht="12.75">
      <c r="A351" s="458"/>
      <c r="B351" s="459"/>
      <c r="C351" s="46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 spans="1:26" ht="12.75">
      <c r="A352" s="458"/>
      <c r="B352" s="459"/>
      <c r="C352" s="46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 spans="1:26" ht="12.75">
      <c r="A353" s="458"/>
      <c r="B353" s="459"/>
      <c r="C353" s="46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 spans="1:26" ht="12.75">
      <c r="A354" s="458"/>
      <c r="B354" s="459"/>
      <c r="C354" s="46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 spans="1:26" ht="12.75">
      <c r="A355" s="458"/>
      <c r="B355" s="459"/>
      <c r="C355" s="46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 spans="1:26" ht="12.75">
      <c r="A356" s="458"/>
      <c r="B356" s="459"/>
      <c r="C356" s="46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 spans="1:26" ht="12.75">
      <c r="A357" s="458"/>
      <c r="B357" s="459"/>
      <c r="C357" s="46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 spans="1:26" ht="12.75">
      <c r="A358" s="458"/>
      <c r="B358" s="459"/>
      <c r="C358" s="46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 spans="1:26" ht="12.75">
      <c r="A359" s="458"/>
      <c r="B359" s="459"/>
      <c r="C359" s="46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 spans="1:26" ht="12.75">
      <c r="A360" s="458"/>
      <c r="B360" s="459"/>
      <c r="C360" s="46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 spans="1:26" ht="12.75">
      <c r="A361" s="458"/>
      <c r="B361" s="459"/>
      <c r="C361" s="46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 spans="1:26" ht="12.75">
      <c r="A362" s="458"/>
      <c r="B362" s="459"/>
      <c r="C362" s="46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 spans="1:26" ht="12.75">
      <c r="A363" s="458"/>
      <c r="B363" s="459"/>
      <c r="C363" s="46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 spans="1:26" ht="12.75">
      <c r="A364" s="458"/>
      <c r="B364" s="459"/>
      <c r="C364" s="46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 spans="1:26" ht="12.75">
      <c r="A365" s="458"/>
      <c r="B365" s="459"/>
      <c r="C365" s="46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 spans="1:26" ht="12.75">
      <c r="A366" s="458"/>
      <c r="B366" s="459"/>
      <c r="C366" s="46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 spans="1:26" ht="12.75">
      <c r="A367" s="458"/>
      <c r="B367" s="459"/>
      <c r="C367" s="46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 spans="1:26" ht="12.75">
      <c r="A368" s="458"/>
      <c r="B368" s="459"/>
      <c r="C368" s="46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 spans="1:26" ht="12.75">
      <c r="A369" s="458"/>
      <c r="B369" s="459"/>
      <c r="C369" s="46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 spans="1:26" ht="12.75">
      <c r="A370" s="458"/>
      <c r="B370" s="459"/>
      <c r="C370" s="46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 spans="1:26" ht="12.75">
      <c r="A371" s="458"/>
      <c r="B371" s="459"/>
      <c r="C371" s="46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 spans="1:26" ht="12.75">
      <c r="A372" s="458"/>
      <c r="B372" s="459"/>
      <c r="C372" s="46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 spans="1:26" ht="12.75">
      <c r="A373" s="458"/>
      <c r="B373" s="459"/>
      <c r="C373" s="46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 spans="1:26" ht="12.75">
      <c r="A374" s="458"/>
      <c r="B374" s="459"/>
      <c r="C374" s="46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 spans="1:26" ht="12.75">
      <c r="A375" s="458"/>
      <c r="B375" s="459"/>
      <c r="C375" s="46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 spans="1:26" ht="12.75">
      <c r="A376" s="458"/>
      <c r="B376" s="459"/>
      <c r="C376" s="46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 spans="1:26" ht="12.75">
      <c r="A377" s="458"/>
      <c r="B377" s="459"/>
      <c r="C377" s="46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 spans="1:26" ht="12.75">
      <c r="A378" s="458"/>
      <c r="B378" s="459"/>
      <c r="C378" s="46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 spans="1:26" ht="12.75">
      <c r="A379" s="458"/>
      <c r="B379" s="459"/>
      <c r="C379" s="46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 spans="1:26" ht="12.75">
      <c r="A380" s="458"/>
      <c r="B380" s="459"/>
      <c r="C380" s="46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 spans="1:26" ht="12.75">
      <c r="A381" s="458"/>
      <c r="B381" s="459"/>
      <c r="C381" s="46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 spans="1:26" ht="12.75">
      <c r="A382" s="458"/>
      <c r="B382" s="459"/>
      <c r="C382" s="46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 spans="1:26" ht="12.75">
      <c r="A383" s="458"/>
      <c r="B383" s="459"/>
      <c r="C383" s="46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 spans="1:26" ht="12.75">
      <c r="A384" s="458"/>
      <c r="B384" s="459"/>
      <c r="C384" s="46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 spans="1:26" ht="12.75">
      <c r="A385" s="458"/>
      <c r="B385" s="459"/>
      <c r="C385" s="46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 spans="1:26" ht="12.75">
      <c r="A386" s="458"/>
      <c r="B386" s="459"/>
      <c r="C386" s="46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 spans="1:26" ht="12.75">
      <c r="A387" s="458"/>
      <c r="B387" s="459"/>
      <c r="C387" s="46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 spans="1:26" ht="12.75">
      <c r="A388" s="458"/>
      <c r="B388" s="459"/>
      <c r="C388" s="46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 spans="1:26" ht="12.75">
      <c r="A389" s="458"/>
      <c r="B389" s="459"/>
      <c r="C389" s="46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 spans="1:26" ht="12.75">
      <c r="A390" s="458"/>
      <c r="B390" s="459"/>
      <c r="C390" s="46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 spans="1:26" ht="12.75">
      <c r="A391" s="458"/>
      <c r="B391" s="459"/>
      <c r="C391" s="46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 spans="1:26" ht="12.75">
      <c r="A392" s="458"/>
      <c r="B392" s="459"/>
      <c r="C392" s="46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 spans="1:26" ht="12.75">
      <c r="A393" s="458"/>
      <c r="B393" s="459"/>
      <c r="C393" s="46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 spans="1:26" ht="12.75">
      <c r="A394" s="458"/>
      <c r="B394" s="459"/>
      <c r="C394" s="46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 spans="1:26" ht="12.75">
      <c r="A395" s="458"/>
      <c r="B395" s="459"/>
      <c r="C395" s="46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 spans="1:26" ht="12.75">
      <c r="A396" s="458"/>
      <c r="B396" s="459"/>
      <c r="C396" s="46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 spans="1:26" ht="12.75">
      <c r="A397" s="458"/>
      <c r="B397" s="459"/>
      <c r="C397" s="46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 spans="1:26" ht="12.75">
      <c r="A398" s="458"/>
      <c r="B398" s="459"/>
      <c r="C398" s="46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 spans="1:26" ht="12.75">
      <c r="A399" s="458"/>
      <c r="B399" s="459"/>
      <c r="C399" s="46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 spans="1:26" ht="12.75">
      <c r="A400" s="458"/>
      <c r="B400" s="459"/>
      <c r="C400" s="46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 spans="1:26" ht="12.75">
      <c r="A401" s="458"/>
      <c r="B401" s="459"/>
      <c r="C401" s="46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 spans="1:26" ht="12.75">
      <c r="A402" s="458"/>
      <c r="B402" s="459"/>
      <c r="C402" s="46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 spans="1:26" ht="12.75">
      <c r="A403" s="458"/>
      <c r="B403" s="459"/>
      <c r="C403" s="46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 spans="1:26" ht="12.75">
      <c r="A404" s="458"/>
      <c r="B404" s="459"/>
      <c r="C404" s="46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 spans="1:26" ht="12.75">
      <c r="A405" s="458"/>
      <c r="B405" s="459"/>
      <c r="C405" s="46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 spans="1:26" ht="12.75">
      <c r="A406" s="458"/>
      <c r="B406" s="459"/>
      <c r="C406" s="46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 spans="1:26" ht="12.75">
      <c r="A407" s="458"/>
      <c r="B407" s="459"/>
      <c r="C407" s="46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 spans="1:26" ht="12.75">
      <c r="A408" s="458"/>
      <c r="B408" s="459"/>
      <c r="C408" s="46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 spans="1:26" ht="12.75">
      <c r="A409" s="458"/>
      <c r="B409" s="459"/>
      <c r="C409" s="46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 spans="1:26" ht="12.75">
      <c r="A410" s="458"/>
      <c r="B410" s="459"/>
      <c r="C410" s="46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 spans="1:26" ht="12.75">
      <c r="A411" s="458"/>
      <c r="B411" s="459"/>
      <c r="C411" s="46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 spans="1:26" ht="12.75">
      <c r="A412" s="458"/>
      <c r="B412" s="459"/>
      <c r="C412" s="46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 spans="1:26" ht="12.75">
      <c r="A413" s="458"/>
      <c r="B413" s="459"/>
      <c r="C413" s="46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 spans="1:26" ht="12.75">
      <c r="A414" s="458"/>
      <c r="B414" s="459"/>
      <c r="C414" s="46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 spans="1:26" ht="12.75">
      <c r="A415" s="458"/>
      <c r="B415" s="459"/>
      <c r="C415" s="46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 spans="1:26" ht="12.75">
      <c r="A416" s="458"/>
      <c r="B416" s="459"/>
      <c r="C416" s="46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 spans="1:26" ht="12.75">
      <c r="A417" s="458"/>
      <c r="B417" s="459"/>
      <c r="C417" s="46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 spans="1:26" ht="12.75">
      <c r="A418" s="458"/>
      <c r="B418" s="459"/>
      <c r="C418" s="46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 spans="1:26" ht="12.75">
      <c r="A419" s="458"/>
      <c r="B419" s="459"/>
      <c r="C419" s="46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 spans="1:26" ht="12.75">
      <c r="A420" s="458"/>
      <c r="B420" s="459"/>
      <c r="C420" s="46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 spans="1:26" ht="12.75">
      <c r="A421" s="458"/>
      <c r="B421" s="459"/>
      <c r="C421" s="46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 spans="1:26" ht="12.75">
      <c r="A422" s="458"/>
      <c r="B422" s="459"/>
      <c r="C422" s="46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 spans="1:26" ht="12.75">
      <c r="A423" s="458"/>
      <c r="B423" s="459"/>
      <c r="C423" s="46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 spans="1:26" ht="12.75">
      <c r="A424" s="458"/>
      <c r="B424" s="459"/>
      <c r="C424" s="46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 spans="1:26" ht="12.75">
      <c r="A425" s="458"/>
      <c r="B425" s="459"/>
      <c r="C425" s="46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 spans="1:26" ht="12.75">
      <c r="A426" s="458"/>
      <c r="B426" s="459"/>
      <c r="C426" s="46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 spans="1:26" ht="12.75">
      <c r="A427" s="458"/>
      <c r="B427" s="459"/>
      <c r="C427" s="46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 spans="1:26" ht="12.75">
      <c r="A428" s="458"/>
      <c r="B428" s="459"/>
      <c r="C428" s="46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 spans="1:26" ht="12.75">
      <c r="A429" s="458"/>
      <c r="B429" s="459"/>
      <c r="C429" s="46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 spans="1:26" ht="12.75">
      <c r="A430" s="458"/>
      <c r="B430" s="459"/>
      <c r="C430" s="46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 spans="1:26" ht="12.75">
      <c r="A431" s="458"/>
      <c r="B431" s="459"/>
      <c r="C431" s="46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 spans="1:26" ht="12.75">
      <c r="A432" s="458"/>
      <c r="B432" s="459"/>
      <c r="C432" s="46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 spans="1:26" ht="12.75">
      <c r="A433" s="458"/>
      <c r="B433" s="459"/>
      <c r="C433" s="46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 spans="1:26" ht="12.75">
      <c r="A434" s="458"/>
      <c r="B434" s="459"/>
      <c r="C434" s="46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 spans="1:26" ht="12.75">
      <c r="A435" s="458"/>
      <c r="B435" s="459"/>
      <c r="C435" s="46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 spans="1:26" ht="12.75">
      <c r="A436" s="458"/>
      <c r="B436" s="459"/>
      <c r="C436" s="46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 spans="1:26" ht="12.75">
      <c r="A437" s="458"/>
      <c r="B437" s="459"/>
      <c r="C437" s="46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 spans="1:26" ht="12.75">
      <c r="A438" s="458"/>
      <c r="B438" s="459"/>
      <c r="C438" s="46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 spans="1:26" ht="12.75">
      <c r="A439" s="458"/>
      <c r="B439" s="459"/>
      <c r="C439" s="46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 spans="1:26" ht="12.75">
      <c r="A440" s="458"/>
      <c r="B440" s="459"/>
      <c r="C440" s="46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 spans="1:26" ht="12.75">
      <c r="A441" s="458"/>
      <c r="B441" s="459"/>
      <c r="C441" s="46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 spans="1:26" ht="12.75">
      <c r="A442" s="458"/>
      <c r="B442" s="459"/>
      <c r="C442" s="46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 spans="1:26" ht="12.75">
      <c r="A443" s="458"/>
      <c r="B443" s="459"/>
      <c r="C443" s="46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 spans="1:26" ht="12.75">
      <c r="A444" s="458"/>
      <c r="B444" s="459"/>
      <c r="C444" s="46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 spans="1:26" ht="12.75">
      <c r="A445" s="458"/>
      <c r="B445" s="459"/>
      <c r="C445" s="46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 spans="1:26" ht="12.75">
      <c r="A446" s="458"/>
      <c r="B446" s="459"/>
      <c r="C446" s="46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 spans="1:26" ht="12.75">
      <c r="A447" s="458"/>
      <c r="B447" s="459"/>
      <c r="C447" s="46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 spans="1:26" ht="12.75">
      <c r="A448" s="458"/>
      <c r="B448" s="459"/>
      <c r="C448" s="46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 spans="1:26" ht="12.75">
      <c r="A449" s="458"/>
      <c r="B449" s="459"/>
      <c r="C449" s="46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 spans="1:26" ht="12.75">
      <c r="A450" s="458"/>
      <c r="B450" s="459"/>
      <c r="C450" s="46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 spans="1:26" ht="12.75">
      <c r="A451" s="458"/>
      <c r="B451" s="459"/>
      <c r="C451" s="46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 spans="1:26" ht="12.75">
      <c r="A452" s="458"/>
      <c r="B452" s="459"/>
      <c r="C452" s="46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 spans="1:26" ht="12.75">
      <c r="A453" s="458"/>
      <c r="B453" s="459"/>
      <c r="C453" s="46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 spans="1:26" ht="12.75">
      <c r="A454" s="458"/>
      <c r="B454" s="459"/>
      <c r="C454" s="46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 spans="1:26" ht="12.75">
      <c r="A455" s="458"/>
      <c r="B455" s="459"/>
      <c r="C455" s="46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 spans="1:26" ht="12.75">
      <c r="A456" s="458"/>
      <c r="B456" s="459"/>
      <c r="C456" s="46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 spans="1:26" ht="12.75">
      <c r="A457" s="458"/>
      <c r="B457" s="459"/>
      <c r="C457" s="46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 spans="1:26" ht="12.75">
      <c r="A458" s="458"/>
      <c r="B458" s="459"/>
      <c r="C458" s="46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 spans="1:26" ht="12.75">
      <c r="A459" s="458"/>
      <c r="B459" s="459"/>
      <c r="C459" s="46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 spans="1:26" ht="12.75">
      <c r="A460" s="458"/>
      <c r="B460" s="459"/>
      <c r="C460" s="46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 spans="1:26" ht="12.75">
      <c r="A461" s="458"/>
      <c r="B461" s="459"/>
      <c r="C461" s="46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 spans="1:26" ht="12.75">
      <c r="A462" s="458"/>
      <c r="B462" s="459"/>
      <c r="C462" s="46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 spans="1:26" ht="12.75">
      <c r="A463" s="458"/>
      <c r="B463" s="459"/>
      <c r="C463" s="46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 spans="1:26" ht="12.75">
      <c r="A464" s="458"/>
      <c r="B464" s="459"/>
      <c r="C464" s="46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 spans="1:26" ht="12.75">
      <c r="A465" s="458"/>
      <c r="B465" s="459"/>
      <c r="C465" s="46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 spans="1:26" ht="12.75">
      <c r="A466" s="458"/>
      <c r="B466" s="459"/>
      <c r="C466" s="46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 spans="1:26" ht="12.75">
      <c r="A467" s="458"/>
      <c r="B467" s="459"/>
      <c r="C467" s="46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 spans="1:26" ht="12.75">
      <c r="A468" s="458"/>
      <c r="B468" s="459"/>
      <c r="C468" s="46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 spans="1:26" ht="12.75">
      <c r="A469" s="458"/>
      <c r="B469" s="459"/>
      <c r="C469" s="46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 spans="1:26" ht="12.75">
      <c r="A470" s="458"/>
      <c r="B470" s="459"/>
      <c r="C470" s="46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 spans="1:26" ht="12.75">
      <c r="A471" s="458"/>
      <c r="B471" s="459"/>
      <c r="C471" s="46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 spans="1:26" ht="12.75">
      <c r="A472" s="458"/>
      <c r="B472" s="459"/>
      <c r="C472" s="46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 spans="1:26" ht="12.75">
      <c r="A473" s="458"/>
      <c r="B473" s="459"/>
      <c r="C473" s="46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 spans="1:26" ht="12.75">
      <c r="A474" s="458"/>
      <c r="B474" s="459"/>
      <c r="C474" s="46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 spans="1:26" ht="12.75">
      <c r="A475" s="458"/>
      <c r="B475" s="459"/>
      <c r="C475" s="46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 spans="1:26" ht="12.75">
      <c r="A476" s="458"/>
      <c r="B476" s="459"/>
      <c r="C476" s="46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 spans="1:26" ht="12.75">
      <c r="A477" s="458"/>
      <c r="B477" s="459"/>
      <c r="C477" s="46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 spans="1:26" ht="12.75">
      <c r="A478" s="458"/>
      <c r="B478" s="459"/>
      <c r="C478" s="46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 spans="1:26" ht="12.75">
      <c r="A479" s="458"/>
      <c r="B479" s="459"/>
      <c r="C479" s="46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 spans="1:26" ht="12.75">
      <c r="A480" s="458"/>
      <c r="B480" s="459"/>
      <c r="C480" s="46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 spans="1:26" ht="12.75">
      <c r="A481" s="458"/>
      <c r="B481" s="459"/>
      <c r="C481" s="46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 spans="1:26" ht="12.75">
      <c r="A482" s="458"/>
      <c r="B482" s="459"/>
      <c r="C482" s="46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 spans="1:26" ht="12.75">
      <c r="A483" s="458"/>
      <c r="B483" s="459"/>
      <c r="C483" s="46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 spans="1:26" ht="12.75">
      <c r="A484" s="458"/>
      <c r="B484" s="459"/>
      <c r="C484" s="46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 spans="1:26" ht="12.75">
      <c r="A485" s="458"/>
      <c r="B485" s="459"/>
      <c r="C485" s="46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 spans="1:26" ht="12.75">
      <c r="A486" s="458"/>
      <c r="B486" s="459"/>
      <c r="C486" s="46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 spans="1:26" ht="12.75">
      <c r="A487" s="458"/>
      <c r="B487" s="459"/>
      <c r="C487" s="46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 spans="1:26" ht="12.75">
      <c r="A488" s="458"/>
      <c r="B488" s="459"/>
      <c r="C488" s="46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 spans="1:26" ht="12.75">
      <c r="A489" s="458"/>
      <c r="B489" s="459"/>
      <c r="C489" s="46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 spans="1:26" ht="12.75">
      <c r="A490" s="458"/>
      <c r="B490" s="459"/>
      <c r="C490" s="46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 spans="1:26" ht="12.75">
      <c r="A491" s="458"/>
      <c r="B491" s="459"/>
      <c r="C491" s="46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 spans="1:26" ht="12.75">
      <c r="A492" s="458"/>
      <c r="B492" s="459"/>
      <c r="C492" s="46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 spans="1:26" ht="12.75">
      <c r="A493" s="458"/>
      <c r="B493" s="459"/>
      <c r="C493" s="46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 spans="1:26" ht="12.75">
      <c r="A494" s="458"/>
      <c r="B494" s="459"/>
      <c r="C494" s="46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 spans="1:26" ht="12.75">
      <c r="A495" s="458"/>
      <c r="B495" s="459"/>
      <c r="C495" s="46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 spans="1:26" ht="12.75">
      <c r="A496" s="458"/>
      <c r="B496" s="459"/>
      <c r="C496" s="46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 spans="1:26" ht="12.75">
      <c r="A497" s="458"/>
      <c r="B497" s="459"/>
      <c r="C497" s="46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 spans="1:26" ht="12.75">
      <c r="A498" s="458"/>
      <c r="B498" s="459"/>
      <c r="C498" s="46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 spans="1:26" ht="12.75">
      <c r="A499" s="458"/>
      <c r="B499" s="459"/>
      <c r="C499" s="46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 spans="1:26" ht="12.75">
      <c r="A500" s="458"/>
      <c r="B500" s="459"/>
      <c r="C500" s="46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 spans="1:26" ht="12.75">
      <c r="A501" s="458"/>
      <c r="B501" s="459"/>
      <c r="C501" s="46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 spans="1:26" ht="12.75">
      <c r="A502" s="458"/>
      <c r="B502" s="459"/>
      <c r="C502" s="46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 spans="1:26" ht="12.75">
      <c r="A503" s="458"/>
      <c r="B503" s="459"/>
      <c r="C503" s="46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 spans="1:26" ht="12.75">
      <c r="A504" s="458"/>
      <c r="B504" s="459"/>
      <c r="C504" s="46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 spans="1:26" ht="12.75">
      <c r="A505" s="458"/>
      <c r="B505" s="459"/>
      <c r="C505" s="46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 spans="1:26" ht="12.75">
      <c r="A506" s="458"/>
      <c r="B506" s="459"/>
      <c r="C506" s="46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 spans="1:26" ht="12.75">
      <c r="A507" s="458"/>
      <c r="B507" s="459"/>
      <c r="C507" s="46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 spans="1:26" ht="12.75">
      <c r="A508" s="458"/>
      <c r="B508" s="459"/>
      <c r="C508" s="46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 spans="1:26" ht="12.75">
      <c r="A509" s="458"/>
      <c r="B509" s="459"/>
      <c r="C509" s="46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 spans="1:26" ht="12.75">
      <c r="A510" s="458"/>
      <c r="B510" s="459"/>
      <c r="C510" s="46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 spans="1:26" ht="12.75">
      <c r="A511" s="458"/>
      <c r="B511" s="459"/>
      <c r="C511" s="46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 spans="1:26" ht="12.75">
      <c r="A512" s="458"/>
      <c r="B512" s="459"/>
      <c r="C512" s="46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 spans="1:26" ht="12.75">
      <c r="A513" s="458"/>
      <c r="B513" s="459"/>
      <c r="C513" s="46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 spans="1:26" ht="12.75">
      <c r="A514" s="458"/>
      <c r="B514" s="459"/>
      <c r="C514" s="46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 spans="1:26" ht="12.75">
      <c r="A515" s="458"/>
      <c r="B515" s="459"/>
      <c r="C515" s="46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 spans="1:26" ht="12.75">
      <c r="A516" s="458"/>
      <c r="B516" s="459"/>
      <c r="C516" s="46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 spans="1:26" ht="12.75">
      <c r="A517" s="458"/>
      <c r="B517" s="459"/>
      <c r="C517" s="46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 spans="1:26" ht="12.75">
      <c r="A518" s="458"/>
      <c r="B518" s="459"/>
      <c r="C518" s="46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 spans="1:26" ht="12.75">
      <c r="A519" s="458"/>
      <c r="B519" s="459"/>
      <c r="C519" s="46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 spans="1:26" ht="12.75">
      <c r="A520" s="458"/>
      <c r="B520" s="459"/>
      <c r="C520" s="46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 spans="1:26" ht="12.75">
      <c r="A521" s="458"/>
      <c r="B521" s="459"/>
      <c r="C521" s="46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 spans="1:26" ht="12.75">
      <c r="A522" s="458"/>
      <c r="B522" s="459"/>
      <c r="C522" s="46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 spans="1:26" ht="12.75">
      <c r="A523" s="458"/>
      <c r="B523" s="459"/>
      <c r="C523" s="46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 spans="1:26" ht="12.75">
      <c r="A524" s="458"/>
      <c r="B524" s="459"/>
      <c r="C524" s="46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 spans="1:26" ht="12.75">
      <c r="A525" s="458"/>
      <c r="B525" s="459"/>
      <c r="C525" s="46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 spans="1:26" ht="12.75">
      <c r="A526" s="458"/>
      <c r="B526" s="459"/>
      <c r="C526" s="46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 spans="1:26" ht="12.75">
      <c r="A527" s="458"/>
      <c r="B527" s="459"/>
      <c r="C527" s="46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 spans="1:26" ht="12.75">
      <c r="A528" s="458"/>
      <c r="B528" s="459"/>
      <c r="C528" s="46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 spans="1:26" ht="12.75">
      <c r="A529" s="458"/>
      <c r="B529" s="459"/>
      <c r="C529" s="46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 spans="1:26" ht="12.75">
      <c r="A530" s="458"/>
      <c r="B530" s="459"/>
      <c r="C530" s="46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 spans="1:26" ht="12.75">
      <c r="A531" s="458"/>
      <c r="B531" s="459"/>
      <c r="C531" s="46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 spans="1:26" ht="12.75">
      <c r="A532" s="458"/>
      <c r="B532" s="459"/>
      <c r="C532" s="46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 spans="1:26" ht="12.75">
      <c r="A533" s="458"/>
      <c r="B533" s="459"/>
      <c r="C533" s="46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 spans="1:26" ht="12.75">
      <c r="A534" s="458"/>
      <c r="B534" s="459"/>
      <c r="C534" s="46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 spans="1:26" ht="12.75">
      <c r="A535" s="458"/>
      <c r="B535" s="459"/>
      <c r="C535" s="46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 spans="1:26" ht="12.75">
      <c r="A536" s="458"/>
      <c r="B536" s="459"/>
      <c r="C536" s="46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 spans="1:26" ht="12.75">
      <c r="A537" s="458"/>
      <c r="B537" s="459"/>
      <c r="C537" s="46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 spans="1:26" ht="12.75">
      <c r="A538" s="458"/>
      <c r="B538" s="459"/>
      <c r="C538" s="46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 spans="1:26" ht="12.75">
      <c r="A539" s="458"/>
      <c r="B539" s="459"/>
      <c r="C539" s="46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 spans="1:26" ht="12.75">
      <c r="A540" s="458"/>
      <c r="B540" s="459"/>
      <c r="C540" s="46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 spans="1:26" ht="12.75">
      <c r="A541" s="458"/>
      <c r="B541" s="459"/>
      <c r="C541" s="46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 spans="1:26" ht="12.75">
      <c r="A542" s="458"/>
      <c r="B542" s="459"/>
      <c r="C542" s="46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 spans="1:26" ht="12.75">
      <c r="A543" s="458"/>
      <c r="B543" s="459"/>
      <c r="C543" s="46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 spans="1:26" ht="12.75">
      <c r="A544" s="458"/>
      <c r="B544" s="459"/>
      <c r="C544" s="46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 spans="1:26" ht="12.75">
      <c r="A545" s="458"/>
      <c r="B545" s="459"/>
      <c r="C545" s="46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 spans="1:26" ht="12.75">
      <c r="A546" s="458"/>
      <c r="B546" s="459"/>
      <c r="C546" s="46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 spans="1:26" ht="12.75">
      <c r="A547" s="458"/>
      <c r="B547" s="459"/>
      <c r="C547" s="46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 spans="1:26" ht="12.75">
      <c r="A548" s="458"/>
      <c r="B548" s="459"/>
      <c r="C548" s="46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 spans="1:26" ht="12.75">
      <c r="A549" s="458"/>
      <c r="B549" s="459"/>
      <c r="C549" s="46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 spans="1:26" ht="12.75">
      <c r="A550" s="458"/>
      <c r="B550" s="459"/>
      <c r="C550" s="46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 spans="1:26" ht="12.75">
      <c r="A551" s="458"/>
      <c r="B551" s="459"/>
      <c r="C551" s="46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 spans="1:26" ht="12.75">
      <c r="A552" s="458"/>
      <c r="B552" s="459"/>
      <c r="C552" s="46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 spans="1:26" ht="12.75">
      <c r="A553" s="458"/>
      <c r="B553" s="459"/>
      <c r="C553" s="46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 spans="1:26" ht="12.75">
      <c r="A554" s="458"/>
      <c r="B554" s="459"/>
      <c r="C554" s="46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 spans="1:26" ht="12.75">
      <c r="A555" s="458"/>
      <c r="B555" s="459"/>
      <c r="C555" s="46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 spans="1:26" ht="12.75">
      <c r="A556" s="458"/>
      <c r="B556" s="459"/>
      <c r="C556" s="46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 spans="1:26" ht="12.75">
      <c r="A557" s="458"/>
      <c r="B557" s="459"/>
      <c r="C557" s="46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 spans="1:26" ht="12.75">
      <c r="A558" s="458"/>
      <c r="B558" s="459"/>
      <c r="C558" s="46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 spans="1:26" ht="12.75">
      <c r="A559" s="458"/>
      <c r="B559" s="459"/>
      <c r="C559" s="46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 spans="1:26" ht="12.75">
      <c r="A560" s="458"/>
      <c r="B560" s="459"/>
      <c r="C560" s="46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 spans="1:26" ht="12.75">
      <c r="A561" s="458"/>
      <c r="B561" s="459"/>
      <c r="C561" s="46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 spans="1:26" ht="12.75">
      <c r="A562" s="458"/>
      <c r="B562" s="459"/>
      <c r="C562" s="46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 spans="1:26" ht="12.75">
      <c r="A563" s="458"/>
      <c r="B563" s="459"/>
      <c r="C563" s="46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 spans="1:26" ht="12.75">
      <c r="A564" s="458"/>
      <c r="B564" s="459"/>
      <c r="C564" s="46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 spans="1:26" ht="12.75">
      <c r="A565" s="458"/>
      <c r="B565" s="459"/>
      <c r="C565" s="46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 spans="1:26" ht="12.75">
      <c r="A566" s="458"/>
      <c r="B566" s="459"/>
      <c r="C566" s="46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 spans="1:26" ht="12.75">
      <c r="A567" s="458"/>
      <c r="B567" s="459"/>
      <c r="C567" s="46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 spans="1:26" ht="12.75">
      <c r="A568" s="458"/>
      <c r="B568" s="459"/>
      <c r="C568" s="46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 spans="1:26" ht="12.75">
      <c r="A569" s="458"/>
      <c r="B569" s="459"/>
      <c r="C569" s="46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 spans="1:26" ht="12.75">
      <c r="A570" s="458"/>
      <c r="B570" s="459"/>
      <c r="C570" s="46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 spans="1:26" ht="12.75">
      <c r="A571" s="458"/>
      <c r="B571" s="459"/>
      <c r="C571" s="46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 spans="1:26" ht="12.75">
      <c r="A572" s="458"/>
      <c r="B572" s="459"/>
      <c r="C572" s="46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 spans="1:26" ht="12.75">
      <c r="A573" s="458"/>
      <c r="B573" s="459"/>
      <c r="C573" s="46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 spans="1:26" ht="12.75">
      <c r="A574" s="458"/>
      <c r="B574" s="459"/>
      <c r="C574" s="46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 spans="1:26" ht="12.75">
      <c r="A575" s="458"/>
      <c r="B575" s="459"/>
      <c r="C575" s="46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 spans="1:26" ht="12.75">
      <c r="A576" s="458"/>
      <c r="B576" s="459"/>
      <c r="C576" s="46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 spans="1:26" ht="12.75">
      <c r="A577" s="458"/>
      <c r="B577" s="459"/>
      <c r="C577" s="46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 spans="1:26" ht="12.75">
      <c r="A578" s="458"/>
      <c r="B578" s="459"/>
      <c r="C578" s="46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 spans="1:26" ht="12.75">
      <c r="A579" s="458"/>
      <c r="B579" s="459"/>
      <c r="C579" s="46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 spans="1:26" ht="12.75">
      <c r="A580" s="458"/>
      <c r="B580" s="459"/>
      <c r="C580" s="46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 spans="1:26" ht="12.75">
      <c r="A581" s="458"/>
      <c r="B581" s="459"/>
      <c r="C581" s="46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 spans="1:26" ht="12.75">
      <c r="A582" s="458"/>
      <c r="B582" s="459"/>
      <c r="C582" s="46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 spans="1:26" ht="12.75">
      <c r="A583" s="458"/>
      <c r="B583" s="459"/>
      <c r="C583" s="46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 spans="1:26" ht="12.75">
      <c r="A584" s="458"/>
      <c r="B584" s="459"/>
      <c r="C584" s="46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 spans="1:26" ht="12.75">
      <c r="A585" s="458"/>
      <c r="B585" s="459"/>
      <c r="C585" s="46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 spans="1:26" ht="12.75">
      <c r="A586" s="458"/>
      <c r="B586" s="459"/>
      <c r="C586" s="46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 spans="1:26" ht="12.75">
      <c r="A587" s="458"/>
      <c r="B587" s="459"/>
      <c r="C587" s="46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 spans="1:26" ht="12.75">
      <c r="A588" s="458"/>
      <c r="B588" s="459"/>
      <c r="C588" s="46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 spans="1:26" ht="12.75">
      <c r="A589" s="458"/>
      <c r="B589" s="459"/>
      <c r="C589" s="46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 spans="1:26" ht="12.75">
      <c r="A590" s="458"/>
      <c r="B590" s="459"/>
      <c r="C590" s="46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 spans="1:26" ht="12.75">
      <c r="A591" s="458"/>
      <c r="B591" s="459"/>
      <c r="C591" s="46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 spans="1:26" ht="12.75">
      <c r="A592" s="458"/>
      <c r="B592" s="459"/>
      <c r="C592" s="46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 spans="1:26" ht="12.75">
      <c r="A593" s="458"/>
      <c r="B593" s="459"/>
      <c r="C593" s="46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 spans="1:26" ht="12.75">
      <c r="A594" s="458"/>
      <c r="B594" s="459"/>
      <c r="C594" s="46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 spans="1:26" ht="12.75">
      <c r="A595" s="458"/>
      <c r="B595" s="459"/>
      <c r="C595" s="46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 spans="1:26" ht="12.75">
      <c r="A596" s="458"/>
      <c r="B596" s="459"/>
      <c r="C596" s="46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 spans="1:26" ht="12.75">
      <c r="A597" s="458"/>
      <c r="B597" s="459"/>
      <c r="C597" s="46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 spans="1:26" ht="12.75">
      <c r="A598" s="458"/>
      <c r="B598" s="459"/>
      <c r="C598" s="46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 spans="1:26" ht="12.75">
      <c r="A599" s="458"/>
      <c r="B599" s="459"/>
      <c r="C599" s="46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 spans="1:26" ht="12.75">
      <c r="A600" s="458"/>
      <c r="B600" s="459"/>
      <c r="C600" s="46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 spans="1:26" ht="12.75">
      <c r="A601" s="458"/>
      <c r="B601" s="459"/>
      <c r="C601" s="46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 spans="1:26" ht="12.75">
      <c r="A602" s="458"/>
      <c r="B602" s="459"/>
      <c r="C602" s="46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 spans="1:26" ht="12.75">
      <c r="A603" s="458"/>
      <c r="B603" s="459"/>
      <c r="C603" s="46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 spans="1:26" ht="12.75">
      <c r="A604" s="458"/>
      <c r="B604" s="459"/>
      <c r="C604" s="46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 spans="1:26" ht="12.75">
      <c r="A605" s="458"/>
      <c r="B605" s="459"/>
      <c r="C605" s="46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 spans="1:26" ht="12.75">
      <c r="A606" s="458"/>
      <c r="B606" s="459"/>
      <c r="C606" s="46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 spans="1:26" ht="12.75">
      <c r="A607" s="458"/>
      <c r="B607" s="459"/>
      <c r="C607" s="46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 spans="1:26" ht="12.75">
      <c r="A608" s="458"/>
      <c r="B608" s="459"/>
      <c r="C608" s="46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 spans="1:26" ht="12.75">
      <c r="A609" s="458"/>
      <c r="B609" s="459"/>
      <c r="C609" s="46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 spans="1:26" ht="12.75">
      <c r="A610" s="458"/>
      <c r="B610" s="459"/>
      <c r="C610" s="46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 spans="1:26" ht="12.75">
      <c r="A611" s="458"/>
      <c r="B611" s="459"/>
      <c r="C611" s="46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 spans="1:26" ht="12.75">
      <c r="A612" s="458"/>
      <c r="B612" s="459"/>
      <c r="C612" s="46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 spans="1:26" ht="12.75">
      <c r="A613" s="458"/>
      <c r="B613" s="459"/>
      <c r="C613" s="46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 spans="1:26" ht="12.75">
      <c r="A614" s="458"/>
      <c r="B614" s="459"/>
      <c r="C614" s="46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 spans="1:26" ht="12.75">
      <c r="A615" s="458"/>
      <c r="B615" s="459"/>
      <c r="C615" s="46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 spans="1:26" ht="12.75">
      <c r="A616" s="458"/>
      <c r="B616" s="459"/>
      <c r="C616" s="46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 spans="1:26" ht="12.75">
      <c r="A617" s="458"/>
      <c r="B617" s="459"/>
      <c r="C617" s="46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 spans="1:26" ht="12.75">
      <c r="A618" s="458"/>
      <c r="B618" s="459"/>
      <c r="C618" s="46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 spans="1:26" ht="12.75">
      <c r="A619" s="458"/>
      <c r="B619" s="459"/>
      <c r="C619" s="46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 spans="1:26" ht="12.75">
      <c r="A620" s="458"/>
      <c r="B620" s="459"/>
      <c r="C620" s="46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 spans="1:26" ht="12.75">
      <c r="A621" s="458"/>
      <c r="B621" s="459"/>
      <c r="C621" s="46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 spans="1:26" ht="12.75">
      <c r="A622" s="458"/>
      <c r="B622" s="459"/>
      <c r="C622" s="46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 spans="1:26" ht="12.75">
      <c r="A623" s="458"/>
      <c r="B623" s="459"/>
      <c r="C623" s="46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 spans="1:26" ht="12.75">
      <c r="A624" s="458"/>
      <c r="B624" s="459"/>
      <c r="C624" s="46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 spans="1:26" ht="12.75">
      <c r="A625" s="458"/>
      <c r="B625" s="459"/>
      <c r="C625" s="46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 spans="1:26" ht="12.75">
      <c r="A626" s="458"/>
      <c r="B626" s="459"/>
      <c r="C626" s="46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 spans="1:26" ht="12.75">
      <c r="A627" s="458"/>
      <c r="B627" s="459"/>
      <c r="C627" s="46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 spans="1:26" ht="12.75">
      <c r="A628" s="458"/>
      <c r="B628" s="459"/>
      <c r="C628" s="46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 spans="1:26" ht="12.75">
      <c r="A629" s="458"/>
      <c r="B629" s="459"/>
      <c r="C629" s="46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 spans="1:26" ht="12.75">
      <c r="A630" s="458"/>
      <c r="B630" s="459"/>
      <c r="C630" s="46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 spans="1:26" ht="12.75">
      <c r="A631" s="458"/>
      <c r="B631" s="459"/>
      <c r="C631" s="46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 spans="1:26" ht="12.75">
      <c r="A632" s="458"/>
      <c r="B632" s="459"/>
      <c r="C632" s="46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 spans="1:26" ht="12.75">
      <c r="A633" s="458"/>
      <c r="B633" s="459"/>
      <c r="C633" s="46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 spans="1:26" ht="12.75">
      <c r="A634" s="458"/>
      <c r="B634" s="459"/>
      <c r="C634" s="46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 spans="1:26" ht="12.75">
      <c r="A635" s="458"/>
      <c r="B635" s="459"/>
      <c r="C635" s="46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 spans="1:26" ht="12.75">
      <c r="A636" s="458"/>
      <c r="B636" s="459"/>
      <c r="C636" s="46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 spans="1:26" ht="12.75">
      <c r="A637" s="458"/>
      <c r="B637" s="459"/>
      <c r="C637" s="46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 spans="1:26" ht="12.75">
      <c r="A638" s="458"/>
      <c r="B638" s="459"/>
      <c r="C638" s="46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 spans="1:26" ht="12.75">
      <c r="A639" s="458"/>
      <c r="B639" s="459"/>
      <c r="C639" s="46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 spans="1:26" ht="12.75">
      <c r="A640" s="458"/>
      <c r="B640" s="459"/>
      <c r="C640" s="46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 spans="1:26" ht="12.75">
      <c r="A641" s="458"/>
      <c r="B641" s="459"/>
      <c r="C641" s="46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 spans="1:26" ht="12.75">
      <c r="A642" s="458"/>
      <c r="B642" s="459"/>
      <c r="C642" s="46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 spans="1:26" ht="12.75">
      <c r="A643" s="458"/>
      <c r="B643" s="459"/>
      <c r="C643" s="46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 spans="1:26" ht="12.75">
      <c r="A644" s="458"/>
      <c r="B644" s="459"/>
      <c r="C644" s="46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 spans="1:26" ht="12.75">
      <c r="A645" s="458"/>
      <c r="B645" s="459"/>
      <c r="C645" s="46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 spans="1:26" ht="12.75">
      <c r="A646" s="458"/>
      <c r="B646" s="459"/>
      <c r="C646" s="46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 spans="1:26" ht="12.75">
      <c r="A647" s="458"/>
      <c r="B647" s="459"/>
      <c r="C647" s="46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 spans="1:26" ht="12.75">
      <c r="A648" s="458"/>
      <c r="B648" s="459"/>
      <c r="C648" s="46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 spans="1:26" ht="12.75">
      <c r="A649" s="458"/>
      <c r="B649" s="459"/>
      <c r="C649" s="46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 spans="1:26" ht="12.75">
      <c r="A650" s="458"/>
      <c r="B650" s="459"/>
      <c r="C650" s="46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 spans="1:26" ht="12.75">
      <c r="A651" s="458"/>
      <c r="B651" s="459"/>
      <c r="C651" s="46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 spans="1:26" ht="12.75">
      <c r="A652" s="458"/>
      <c r="B652" s="459"/>
      <c r="C652" s="46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 spans="1:26" ht="12.75">
      <c r="A653" s="458"/>
      <c r="B653" s="459"/>
      <c r="C653" s="46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 spans="1:26" ht="12.75">
      <c r="A654" s="458"/>
      <c r="B654" s="459"/>
      <c r="C654" s="46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 spans="1:26" ht="12.75">
      <c r="A655" s="458"/>
      <c r="B655" s="459"/>
      <c r="C655" s="46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 spans="1:26" ht="12.75">
      <c r="A656" s="458"/>
      <c r="B656" s="459"/>
      <c r="C656" s="46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 spans="1:26" ht="12.75">
      <c r="A657" s="458"/>
      <c r="B657" s="459"/>
      <c r="C657" s="46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 spans="1:26" ht="12.75">
      <c r="A658" s="458"/>
      <c r="B658" s="459"/>
      <c r="C658" s="46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 spans="1:26" ht="12.75">
      <c r="A659" s="458"/>
      <c r="B659" s="459"/>
      <c r="C659" s="46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 spans="1:26" ht="12.75">
      <c r="A660" s="458"/>
      <c r="B660" s="459"/>
      <c r="C660" s="46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 spans="1:26" ht="12.75">
      <c r="A661" s="458"/>
      <c r="B661" s="459"/>
      <c r="C661" s="46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 spans="1:26" ht="12.75">
      <c r="A662" s="458"/>
      <c r="B662" s="459"/>
      <c r="C662" s="46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 spans="1:26" ht="12.75">
      <c r="A663" s="458"/>
      <c r="B663" s="459"/>
      <c r="C663" s="46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 spans="1:26" ht="12.75">
      <c r="A664" s="458"/>
      <c r="B664" s="459"/>
      <c r="C664" s="46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 spans="1:26" ht="12.75">
      <c r="A665" s="458"/>
      <c r="B665" s="459"/>
      <c r="C665" s="46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 spans="1:26" ht="12.75">
      <c r="A666" s="458"/>
      <c r="B666" s="459"/>
      <c r="C666" s="46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 spans="1:26" ht="12.75">
      <c r="A667" s="458"/>
      <c r="B667" s="459"/>
      <c r="C667" s="46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 spans="1:26" ht="12.75">
      <c r="A668" s="458"/>
      <c r="B668" s="459"/>
      <c r="C668" s="46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 spans="1:26" ht="12.75">
      <c r="A669" s="458"/>
      <c r="B669" s="459"/>
      <c r="C669" s="46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 spans="1:26" ht="12.75">
      <c r="A670" s="458"/>
      <c r="B670" s="459"/>
      <c r="C670" s="46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 spans="1:26" ht="12.75">
      <c r="A671" s="458"/>
      <c r="B671" s="459"/>
      <c r="C671" s="46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 spans="1:26" ht="12.75">
      <c r="A672" s="458"/>
      <c r="B672" s="459"/>
      <c r="C672" s="46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 spans="1:26" ht="12.75">
      <c r="A673" s="458"/>
      <c r="B673" s="459"/>
      <c r="C673" s="46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 spans="1:26" ht="12.75">
      <c r="A674" s="458"/>
      <c r="B674" s="459"/>
      <c r="C674" s="46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 spans="1:26" ht="12.75">
      <c r="A675" s="458"/>
      <c r="B675" s="459"/>
      <c r="C675" s="46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 spans="1:26" ht="12.75">
      <c r="A676" s="458"/>
      <c r="B676" s="459"/>
      <c r="C676" s="46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 spans="1:26" ht="12.75">
      <c r="A677" s="458"/>
      <c r="B677" s="459"/>
      <c r="C677" s="46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 spans="1:26" ht="12.75">
      <c r="A678" s="458"/>
      <c r="B678" s="459"/>
      <c r="C678" s="46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 spans="1:26" ht="12.75">
      <c r="A679" s="458"/>
      <c r="B679" s="459"/>
      <c r="C679" s="46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 spans="1:26" ht="12.75">
      <c r="A680" s="458"/>
      <c r="B680" s="459"/>
      <c r="C680" s="46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 spans="1:26" ht="12.75">
      <c r="A681" s="458"/>
      <c r="B681" s="459"/>
      <c r="C681" s="46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 spans="1:26" ht="12.75">
      <c r="A682" s="458"/>
      <c r="B682" s="459"/>
      <c r="C682" s="46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 spans="1:26" ht="12.75">
      <c r="A683" s="458"/>
      <c r="B683" s="459"/>
      <c r="C683" s="46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 spans="1:26" ht="12.75">
      <c r="A684" s="458"/>
      <c r="B684" s="459"/>
      <c r="C684" s="46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 spans="1:26" ht="12.75">
      <c r="A685" s="458"/>
      <c r="B685" s="459"/>
      <c r="C685" s="46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 spans="1:26" ht="12.75">
      <c r="A686" s="458"/>
      <c r="B686" s="459"/>
      <c r="C686" s="46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 spans="1:26" ht="12.75">
      <c r="A687" s="458"/>
      <c r="B687" s="459"/>
      <c r="C687" s="46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 spans="1:26" ht="12.75">
      <c r="A688" s="458"/>
      <c r="B688" s="459"/>
      <c r="C688" s="46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 spans="1:26" ht="12.75">
      <c r="A689" s="458"/>
      <c r="B689" s="459"/>
      <c r="C689" s="46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 spans="1:26" ht="12.75">
      <c r="A690" s="458"/>
      <c r="B690" s="459"/>
      <c r="C690" s="46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 spans="1:26" ht="12.75">
      <c r="A691" s="458"/>
      <c r="B691" s="459"/>
      <c r="C691" s="46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 spans="1:26" ht="12.75">
      <c r="A692" s="458"/>
      <c r="B692" s="459"/>
      <c r="C692" s="46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 spans="1:26" ht="12.75">
      <c r="A693" s="458"/>
      <c r="B693" s="459"/>
      <c r="C693" s="46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 spans="1:26" ht="12.75">
      <c r="A694" s="458"/>
      <c r="B694" s="459"/>
      <c r="C694" s="46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 spans="1:26" ht="12.75">
      <c r="A695" s="458"/>
      <c r="B695" s="459"/>
      <c r="C695" s="46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 spans="1:26" ht="12.75">
      <c r="A696" s="458"/>
      <c r="B696" s="459"/>
      <c r="C696" s="46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 spans="1:26" ht="12.75">
      <c r="A697" s="458"/>
      <c r="B697" s="459"/>
      <c r="C697" s="46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 spans="1:26" ht="12.75">
      <c r="A698" s="458"/>
      <c r="B698" s="459"/>
      <c r="C698" s="46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 spans="1:26" ht="12.75">
      <c r="A699" s="458"/>
      <c r="B699" s="459"/>
      <c r="C699" s="46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 spans="1:26" ht="12.75">
      <c r="A700" s="458"/>
      <c r="B700" s="459"/>
      <c r="C700" s="46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 spans="1:26" ht="12.75">
      <c r="A701" s="458"/>
      <c r="B701" s="459"/>
      <c r="C701" s="46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 spans="1:26" ht="12.75">
      <c r="A702" s="458"/>
      <c r="B702" s="459"/>
      <c r="C702" s="46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 spans="1:26" ht="12.75">
      <c r="A703" s="458"/>
      <c r="B703" s="459"/>
      <c r="C703" s="46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 spans="1:26" ht="12.75">
      <c r="A704" s="458"/>
      <c r="B704" s="459"/>
      <c r="C704" s="46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 spans="1:26" ht="12.75">
      <c r="A705" s="458"/>
      <c r="B705" s="459"/>
      <c r="C705" s="46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 spans="1:26" ht="12.75">
      <c r="A706" s="458"/>
      <c r="B706" s="459"/>
      <c r="C706" s="46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 spans="1:26" ht="12.75">
      <c r="A707" s="458"/>
      <c r="B707" s="459"/>
      <c r="C707" s="46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 spans="1:26" ht="12.75">
      <c r="A708" s="458"/>
      <c r="B708" s="459"/>
      <c r="C708" s="46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 spans="1:26" ht="12.75">
      <c r="A709" s="458"/>
      <c r="B709" s="459"/>
      <c r="C709" s="46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 spans="1:26" ht="12.75">
      <c r="A710" s="458"/>
      <c r="B710" s="459"/>
      <c r="C710" s="46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 spans="1:26" ht="12.75">
      <c r="A711" s="458"/>
      <c r="B711" s="459"/>
      <c r="C711" s="46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 spans="1:26" ht="12.75">
      <c r="A712" s="458"/>
      <c r="B712" s="459"/>
      <c r="C712" s="46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 spans="1:26" ht="12.75">
      <c r="A713" s="458"/>
      <c r="B713" s="459"/>
      <c r="C713" s="46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 spans="1:26" ht="12.75">
      <c r="A714" s="458"/>
      <c r="B714" s="459"/>
      <c r="C714" s="46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 spans="1:26" ht="12.75">
      <c r="A715" s="458"/>
      <c r="B715" s="459"/>
      <c r="C715" s="46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 spans="1:26" ht="12.75">
      <c r="A716" s="458"/>
      <c r="B716" s="459"/>
      <c r="C716" s="46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 spans="1:26" ht="12.75">
      <c r="A717" s="458"/>
      <c r="B717" s="459"/>
      <c r="C717" s="46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 spans="1:26" ht="12.75">
      <c r="A718" s="458"/>
      <c r="B718" s="459"/>
      <c r="C718" s="46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 spans="1:26" ht="12.75">
      <c r="A719" s="458"/>
      <c r="B719" s="459"/>
      <c r="C719" s="46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 spans="1:26" ht="12.75">
      <c r="A720" s="458"/>
      <c r="B720" s="459"/>
      <c r="C720" s="46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 spans="1:26" ht="12.75">
      <c r="A721" s="458"/>
      <c r="B721" s="459"/>
      <c r="C721" s="46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 spans="1:26" ht="12.75">
      <c r="A722" s="458"/>
      <c r="B722" s="459"/>
      <c r="C722" s="46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 spans="1:26" ht="12.75">
      <c r="A723" s="458"/>
      <c r="B723" s="459"/>
      <c r="C723" s="46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 spans="1:26" ht="12.75">
      <c r="A724" s="458"/>
      <c r="B724" s="459"/>
      <c r="C724" s="46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 spans="1:26" ht="12.75">
      <c r="A725" s="458"/>
      <c r="B725" s="459"/>
      <c r="C725" s="46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 spans="1:26" ht="12.75">
      <c r="A726" s="458"/>
      <c r="B726" s="459"/>
      <c r="C726" s="46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 spans="1:26" ht="12.75">
      <c r="A727" s="458"/>
      <c r="B727" s="459"/>
      <c r="C727" s="46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 spans="1:26" ht="12.75">
      <c r="A728" s="458"/>
      <c r="B728" s="459"/>
      <c r="C728" s="46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 spans="1:26" ht="12.75">
      <c r="A729" s="458"/>
      <c r="B729" s="459"/>
      <c r="C729" s="46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 spans="1:26" ht="12.75">
      <c r="A730" s="458"/>
      <c r="B730" s="459"/>
      <c r="C730" s="46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 spans="1:26" ht="12.75">
      <c r="A731" s="458"/>
      <c r="B731" s="459"/>
      <c r="C731" s="46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 spans="1:26" ht="12.75">
      <c r="A732" s="458"/>
      <c r="B732" s="459"/>
      <c r="C732" s="46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 spans="1:26" ht="12.75">
      <c r="A733" s="458"/>
      <c r="B733" s="459"/>
      <c r="C733" s="46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 spans="1:26" ht="12.75">
      <c r="A734" s="458"/>
      <c r="B734" s="459"/>
      <c r="C734" s="46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 spans="1:26" ht="12.75">
      <c r="A735" s="458"/>
      <c r="B735" s="459"/>
      <c r="C735" s="46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 spans="1:26" ht="12.75">
      <c r="A736" s="458"/>
      <c r="B736" s="459"/>
      <c r="C736" s="46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 spans="1:26" ht="12.75">
      <c r="A737" s="458"/>
      <c r="B737" s="459"/>
      <c r="C737" s="46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 spans="1:26" ht="12.75">
      <c r="A738" s="458"/>
      <c r="B738" s="459"/>
      <c r="C738" s="46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 spans="1:26" ht="12.75">
      <c r="A739" s="458"/>
      <c r="B739" s="459"/>
      <c r="C739" s="46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 spans="1:26" ht="12.75">
      <c r="A740" s="458"/>
      <c r="B740" s="459"/>
      <c r="C740" s="46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 spans="1:26" ht="12.75">
      <c r="A741" s="458"/>
      <c r="B741" s="459"/>
      <c r="C741" s="46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 spans="1:26" ht="12.75">
      <c r="A742" s="458"/>
      <c r="B742" s="459"/>
      <c r="C742" s="46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 spans="1:26" ht="12.75">
      <c r="A743" s="458"/>
      <c r="B743" s="459"/>
      <c r="C743" s="46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 spans="1:26" ht="12.75">
      <c r="A744" s="458"/>
      <c r="B744" s="459"/>
      <c r="C744" s="46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 spans="1:26" ht="12.75">
      <c r="A745" s="458"/>
      <c r="B745" s="459"/>
      <c r="C745" s="46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 spans="1:26" ht="12.75">
      <c r="A746" s="458"/>
      <c r="B746" s="459"/>
      <c r="C746" s="46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 spans="1:26" ht="12.75">
      <c r="A747" s="458"/>
      <c r="B747" s="459"/>
      <c r="C747" s="46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 spans="1:26" ht="12.75">
      <c r="A748" s="458"/>
      <c r="B748" s="459"/>
      <c r="C748" s="46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 spans="1:26" ht="12.75">
      <c r="A749" s="458"/>
      <c r="B749" s="459"/>
      <c r="C749" s="46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 spans="1:26" ht="12.75">
      <c r="A750" s="458"/>
      <c r="B750" s="459"/>
      <c r="C750" s="46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 spans="1:26" ht="12.75">
      <c r="A751" s="458"/>
      <c r="B751" s="459"/>
      <c r="C751" s="46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 spans="1:26" ht="12.75">
      <c r="A752" s="458"/>
      <c r="B752" s="459"/>
      <c r="C752" s="46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 spans="1:26" ht="12.75">
      <c r="A753" s="458"/>
      <c r="B753" s="459"/>
      <c r="C753" s="46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 spans="1:26" ht="12.75">
      <c r="A754" s="458"/>
      <c r="B754" s="459"/>
      <c r="C754" s="46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 spans="1:26" ht="12.75">
      <c r="A755" s="458"/>
      <c r="B755" s="459"/>
      <c r="C755" s="46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 spans="1:26" ht="12.75">
      <c r="A756" s="458"/>
      <c r="B756" s="459"/>
      <c r="C756" s="46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 spans="1:26" ht="12.75">
      <c r="A757" s="458"/>
      <c r="B757" s="459"/>
      <c r="C757" s="46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 spans="1:26" ht="12.75">
      <c r="A758" s="458"/>
      <c r="B758" s="459"/>
      <c r="C758" s="46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 spans="1:26" ht="12.75">
      <c r="A759" s="458"/>
      <c r="B759" s="459"/>
      <c r="C759" s="46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 spans="1:26" ht="12.75">
      <c r="A760" s="458"/>
      <c r="B760" s="459"/>
      <c r="C760" s="46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 spans="1:26" ht="12.75">
      <c r="A761" s="458"/>
      <c r="B761" s="459"/>
      <c r="C761" s="46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 spans="1:26" ht="12.75">
      <c r="A762" s="458"/>
      <c r="B762" s="459"/>
      <c r="C762" s="46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 spans="1:26" ht="12.75">
      <c r="A763" s="458"/>
      <c r="B763" s="459"/>
      <c r="C763" s="46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 spans="1:26" ht="12.75">
      <c r="A764" s="458"/>
      <c r="B764" s="459"/>
      <c r="C764" s="46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 spans="1:26" ht="12.75">
      <c r="A765" s="458"/>
      <c r="B765" s="459"/>
      <c r="C765" s="46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 spans="1:26" ht="12.75">
      <c r="A766" s="458"/>
      <c r="B766" s="459"/>
      <c r="C766" s="46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 spans="1:26" ht="12.75">
      <c r="A767" s="458"/>
      <c r="B767" s="459"/>
      <c r="C767" s="46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 spans="1:26" ht="12.75">
      <c r="A768" s="458"/>
      <c r="B768" s="459"/>
      <c r="C768" s="46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 spans="1:26" ht="12.75">
      <c r="A769" s="458"/>
      <c r="B769" s="459"/>
      <c r="C769" s="46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 spans="1:26" ht="12.75">
      <c r="A770" s="458"/>
      <c r="B770" s="459"/>
      <c r="C770" s="46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 spans="1:26" ht="12.75">
      <c r="A771" s="458"/>
      <c r="B771" s="459"/>
      <c r="C771" s="46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 spans="1:26" ht="12.75">
      <c r="A772" s="458"/>
      <c r="B772" s="459"/>
      <c r="C772" s="46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 spans="1:26" ht="12.75">
      <c r="A773" s="458"/>
      <c r="B773" s="459"/>
      <c r="C773" s="46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 spans="1:26" ht="12.75">
      <c r="A774" s="458"/>
      <c r="B774" s="459"/>
      <c r="C774" s="46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 spans="1:26" ht="12.75">
      <c r="A775" s="458"/>
      <c r="B775" s="459"/>
      <c r="C775" s="46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 spans="1:26" ht="12.75">
      <c r="A776" s="458"/>
      <c r="B776" s="459"/>
      <c r="C776" s="46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 spans="1:26" ht="12.75">
      <c r="A777" s="458"/>
      <c r="B777" s="459"/>
      <c r="C777" s="46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 spans="1:26" ht="12.75">
      <c r="A778" s="458"/>
      <c r="B778" s="459"/>
      <c r="C778" s="46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 spans="1:26" ht="12.75">
      <c r="A779" s="458"/>
      <c r="B779" s="459"/>
      <c r="C779" s="46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 spans="1:26" ht="12.75">
      <c r="A780" s="458"/>
      <c r="B780" s="459"/>
      <c r="C780" s="46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 spans="1:26" ht="12.75">
      <c r="A781" s="458"/>
      <c r="B781" s="459"/>
      <c r="C781" s="46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 spans="1:26" ht="12.75">
      <c r="A782" s="458"/>
      <c r="B782" s="459"/>
      <c r="C782" s="46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 spans="1:26" ht="12.75">
      <c r="A783" s="458"/>
      <c r="B783" s="459"/>
      <c r="C783" s="46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 spans="1:26" ht="12.75">
      <c r="A784" s="458"/>
      <c r="B784" s="459"/>
      <c r="C784" s="46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 spans="1:26" ht="12.75">
      <c r="A785" s="458"/>
      <c r="B785" s="459"/>
      <c r="C785" s="46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 spans="1:26" ht="12.75">
      <c r="A786" s="458"/>
      <c r="B786" s="459"/>
      <c r="C786" s="46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 spans="1:26" ht="12.75">
      <c r="A787" s="458"/>
      <c r="B787" s="459"/>
      <c r="C787" s="46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 spans="1:26" ht="12.75">
      <c r="A788" s="458"/>
      <c r="B788" s="459"/>
      <c r="C788" s="46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 spans="1:26" ht="12.75">
      <c r="A789" s="458"/>
      <c r="B789" s="459"/>
      <c r="C789" s="46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 spans="1:26" ht="12.75">
      <c r="A790" s="458"/>
      <c r="B790" s="459"/>
      <c r="C790" s="46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 spans="1:26" ht="12.75">
      <c r="A791" s="458"/>
      <c r="B791" s="459"/>
      <c r="C791" s="46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 spans="1:26" ht="12.75">
      <c r="A792" s="458"/>
      <c r="B792" s="459"/>
      <c r="C792" s="46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 spans="1:26" ht="12.75">
      <c r="A793" s="458"/>
      <c r="B793" s="459"/>
      <c r="C793" s="46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 spans="1:26" ht="12.75">
      <c r="A794" s="458"/>
      <c r="B794" s="459"/>
      <c r="C794" s="46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 spans="1:26" ht="12.75">
      <c r="A795" s="458"/>
      <c r="B795" s="459"/>
      <c r="C795" s="46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 spans="1:26" ht="12.75">
      <c r="A796" s="458"/>
      <c r="B796" s="459"/>
      <c r="C796" s="46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 spans="1:26" ht="12.75">
      <c r="A797" s="458"/>
      <c r="B797" s="459"/>
      <c r="C797" s="46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 spans="1:26" ht="12.75">
      <c r="A798" s="458"/>
      <c r="B798" s="459"/>
      <c r="C798" s="46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 spans="1:26" ht="12.75">
      <c r="A799" s="458"/>
      <c r="B799" s="459"/>
      <c r="C799" s="46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 spans="1:26" ht="12.75">
      <c r="A800" s="458"/>
      <c r="B800" s="459"/>
      <c r="C800" s="46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 spans="1:26" ht="12.75">
      <c r="A801" s="458"/>
      <c r="B801" s="459"/>
      <c r="C801" s="46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 spans="1:26" ht="12.75">
      <c r="A802" s="458"/>
      <c r="B802" s="459"/>
      <c r="C802" s="46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 spans="1:26" ht="12.75">
      <c r="A803" s="458"/>
      <c r="B803" s="459"/>
      <c r="C803" s="46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 spans="1:26" ht="12.75">
      <c r="A804" s="458"/>
      <c r="B804" s="459"/>
      <c r="C804" s="46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 spans="1:26" ht="12.75">
      <c r="A805" s="458"/>
      <c r="B805" s="459"/>
      <c r="C805" s="46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 spans="1:26" ht="12.75">
      <c r="A806" s="458"/>
      <c r="B806" s="459"/>
      <c r="C806" s="46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 spans="1:26" ht="12.75">
      <c r="A807" s="458"/>
      <c r="B807" s="459"/>
      <c r="C807" s="46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 spans="1:26" ht="12.75">
      <c r="A808" s="458"/>
      <c r="B808" s="459"/>
      <c r="C808" s="46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 spans="1:26" ht="12.75">
      <c r="A809" s="458"/>
      <c r="B809" s="459"/>
      <c r="C809" s="46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 spans="1:26" ht="12.75">
      <c r="A810" s="458"/>
      <c r="B810" s="459"/>
      <c r="C810" s="46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 spans="1:26" ht="12.75">
      <c r="A811" s="458"/>
      <c r="B811" s="459"/>
      <c r="C811" s="46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 spans="1:26" ht="12.75">
      <c r="A812" s="458"/>
      <c r="B812" s="459"/>
      <c r="C812" s="46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 spans="1:26" ht="12.75">
      <c r="A813" s="458"/>
      <c r="B813" s="459"/>
      <c r="C813" s="46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 spans="1:26" ht="12.75">
      <c r="A814" s="458"/>
      <c r="B814" s="459"/>
      <c r="C814" s="46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 spans="1:26" ht="12.75">
      <c r="A815" s="458"/>
      <c r="B815" s="459"/>
      <c r="C815" s="46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 spans="1:26" ht="12.75">
      <c r="A816" s="458"/>
      <c r="B816" s="459"/>
      <c r="C816" s="46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 spans="1:26" ht="12.75">
      <c r="A817" s="458"/>
      <c r="B817" s="459"/>
      <c r="C817" s="46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 spans="1:26" ht="12.75">
      <c r="A818" s="458"/>
      <c r="B818" s="459"/>
      <c r="C818" s="46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 spans="1:26" ht="12.75">
      <c r="A819" s="458"/>
      <c r="B819" s="459"/>
      <c r="C819" s="46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 spans="1:26" ht="12.75">
      <c r="A820" s="458"/>
      <c r="B820" s="459"/>
      <c r="C820" s="46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 spans="1:26" ht="12.75">
      <c r="A821" s="458"/>
      <c r="B821" s="459"/>
      <c r="C821" s="46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 spans="1:26" ht="12.75">
      <c r="A822" s="458"/>
      <c r="B822" s="459"/>
      <c r="C822" s="46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 spans="1:26" ht="12.75">
      <c r="A823" s="458"/>
      <c r="B823" s="459"/>
      <c r="C823" s="46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 spans="1:26" ht="12.75">
      <c r="A824" s="458"/>
      <c r="B824" s="459"/>
      <c r="C824" s="46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 spans="1:26" ht="12.75">
      <c r="A825" s="458"/>
      <c r="B825" s="459"/>
      <c r="C825" s="46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 spans="1:26" ht="12.75">
      <c r="A826" s="458"/>
      <c r="B826" s="459"/>
      <c r="C826" s="46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 spans="1:26" ht="12.75">
      <c r="A827" s="458"/>
      <c r="B827" s="459"/>
      <c r="C827" s="46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 spans="1:26" ht="12.75">
      <c r="A828" s="458"/>
      <c r="B828" s="459"/>
      <c r="C828" s="46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 spans="1:26" ht="12.75">
      <c r="A829" s="458"/>
      <c r="B829" s="459"/>
      <c r="C829" s="46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 spans="1:26" ht="12.75">
      <c r="A830" s="458"/>
      <c r="B830" s="459"/>
      <c r="C830" s="46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 spans="1:26" ht="12.75">
      <c r="A831" s="458"/>
      <c r="B831" s="459"/>
      <c r="C831" s="46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 spans="1:26" ht="12.75">
      <c r="A832" s="458"/>
      <c r="B832" s="459"/>
      <c r="C832" s="46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 spans="1:26" ht="12.75">
      <c r="A833" s="458"/>
      <c r="B833" s="459"/>
      <c r="C833" s="46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 spans="1:26" ht="12.75">
      <c r="A834" s="458"/>
      <c r="B834" s="459"/>
      <c r="C834" s="46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 spans="1:26" ht="12.75">
      <c r="A835" s="458"/>
      <c r="B835" s="459"/>
      <c r="C835" s="46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 spans="1:26" ht="12.75">
      <c r="A836" s="458"/>
      <c r="B836" s="459"/>
      <c r="C836" s="46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 spans="1:26" ht="12.75">
      <c r="A837" s="458"/>
      <c r="B837" s="459"/>
      <c r="C837" s="46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 spans="1:26" ht="12.75">
      <c r="A838" s="458"/>
      <c r="B838" s="459"/>
      <c r="C838" s="46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 spans="1:26" ht="12.75">
      <c r="A839" s="458"/>
      <c r="B839" s="459"/>
      <c r="C839" s="46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 spans="1:26" ht="12.75">
      <c r="A840" s="458"/>
      <c r="B840" s="459"/>
      <c r="C840" s="46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 spans="1:26" ht="12.75">
      <c r="A841" s="458"/>
      <c r="B841" s="459"/>
      <c r="C841" s="46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 spans="1:26" ht="12.75">
      <c r="A842" s="458"/>
      <c r="B842" s="459"/>
      <c r="C842" s="46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 spans="1:26" ht="12.75">
      <c r="A843" s="458"/>
      <c r="B843" s="459"/>
      <c r="C843" s="46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 spans="1:26" ht="12.75">
      <c r="A844" s="458"/>
      <c r="B844" s="459"/>
      <c r="C844" s="46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 spans="1:26" ht="12.75">
      <c r="A845" s="458"/>
      <c r="B845" s="459"/>
      <c r="C845" s="46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 spans="1:26" ht="12.75">
      <c r="A846" s="458"/>
      <c r="B846" s="459"/>
      <c r="C846" s="46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 spans="1:26" ht="12.75">
      <c r="A847" s="458"/>
      <c r="B847" s="459"/>
      <c r="C847" s="46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 spans="1:26" ht="12.75">
      <c r="A848" s="458"/>
      <c r="B848" s="459"/>
      <c r="C848" s="46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 spans="1:26" ht="12.75">
      <c r="A849" s="458"/>
      <c r="B849" s="459"/>
      <c r="C849" s="46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 spans="1:26" ht="12.75">
      <c r="A850" s="458"/>
      <c r="B850" s="459"/>
      <c r="C850" s="46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 spans="1:26" ht="12.75">
      <c r="A851" s="458"/>
      <c r="B851" s="459"/>
      <c r="C851" s="46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 spans="1:26" ht="12.75">
      <c r="A852" s="458"/>
      <c r="B852" s="459"/>
      <c r="C852" s="46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 spans="1:26" ht="12.75">
      <c r="A853" s="458"/>
      <c r="B853" s="459"/>
      <c r="C853" s="46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 spans="1:26" ht="12.75">
      <c r="A854" s="458"/>
      <c r="B854" s="459"/>
      <c r="C854" s="46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 spans="1:26" ht="12.75">
      <c r="A855" s="458"/>
      <c r="B855" s="459"/>
      <c r="C855" s="46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 spans="1:26" ht="12.75">
      <c r="A856" s="458"/>
      <c r="B856" s="459"/>
      <c r="C856" s="46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 spans="1:26" ht="12.75">
      <c r="A857" s="458"/>
      <c r="B857" s="459"/>
      <c r="C857" s="46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 spans="1:26" ht="12.75">
      <c r="A858" s="458"/>
      <c r="B858" s="459"/>
      <c r="C858" s="46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 spans="1:26" ht="12.75">
      <c r="A859" s="458"/>
      <c r="B859" s="459"/>
      <c r="C859" s="46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 spans="1:26" ht="12.75">
      <c r="A860" s="458"/>
      <c r="B860" s="459"/>
      <c r="C860" s="46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 spans="1:26" ht="12.75">
      <c r="A861" s="458"/>
      <c r="B861" s="459"/>
      <c r="C861" s="46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 spans="1:26" ht="12.75">
      <c r="A862" s="458"/>
      <c r="B862" s="459"/>
      <c r="C862" s="46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 spans="1:26" ht="12.75">
      <c r="A863" s="458"/>
      <c r="B863" s="459"/>
      <c r="C863" s="46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 spans="1:26" ht="12.75">
      <c r="A864" s="458"/>
      <c r="B864" s="459"/>
      <c r="C864" s="46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 spans="1:26" ht="12.75">
      <c r="A865" s="458"/>
      <c r="B865" s="459"/>
      <c r="C865" s="46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 spans="1:26" ht="12.75">
      <c r="A866" s="458"/>
      <c r="B866" s="459"/>
      <c r="C866" s="46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 spans="1:26" ht="12.75">
      <c r="A867" s="458"/>
      <c r="B867" s="459"/>
      <c r="C867" s="46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 spans="1:26" ht="12.75">
      <c r="A868" s="458"/>
      <c r="B868" s="459"/>
      <c r="C868" s="46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 spans="1:26" ht="12.75">
      <c r="A869" s="458"/>
      <c r="B869" s="459"/>
      <c r="C869" s="46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 spans="1:26" ht="12.75">
      <c r="A870" s="458"/>
      <c r="B870" s="459"/>
      <c r="C870" s="46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 spans="1:26" ht="12.75">
      <c r="A871" s="458"/>
      <c r="B871" s="459"/>
      <c r="C871" s="46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 spans="1:26" ht="12.75">
      <c r="A872" s="458"/>
      <c r="B872" s="459"/>
      <c r="C872" s="46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 spans="1:26" ht="12.75">
      <c r="A873" s="458"/>
      <c r="B873" s="459"/>
      <c r="C873" s="46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 spans="1:26" ht="12.75">
      <c r="A874" s="458"/>
      <c r="B874" s="459"/>
      <c r="C874" s="46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 spans="1:26" ht="12.75">
      <c r="A875" s="458"/>
      <c r="B875" s="459"/>
      <c r="C875" s="46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 spans="1:26" ht="12.75">
      <c r="A876" s="458"/>
      <c r="B876" s="459"/>
      <c r="C876" s="46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 spans="1:26" ht="12.75">
      <c r="A877" s="458"/>
      <c r="B877" s="459"/>
      <c r="C877" s="46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 spans="1:26" ht="12.75">
      <c r="A878" s="458"/>
      <c r="B878" s="459"/>
      <c r="C878" s="46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 spans="1:26" ht="12.75">
      <c r="A879" s="458"/>
      <c r="B879" s="459"/>
      <c r="C879" s="46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 spans="1:26" ht="12.75">
      <c r="A880" s="458"/>
      <c r="B880" s="459"/>
      <c r="C880" s="46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 spans="1:26" ht="12.75">
      <c r="A881" s="458"/>
      <c r="B881" s="459"/>
      <c r="C881" s="46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 spans="1:26" ht="12.75">
      <c r="A882" s="458"/>
      <c r="B882" s="459"/>
      <c r="C882" s="46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 spans="1:26" ht="12.75">
      <c r="A883" s="458"/>
      <c r="B883" s="459"/>
      <c r="C883" s="46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 spans="1:26" ht="12.75">
      <c r="A884" s="458"/>
      <c r="B884" s="459"/>
      <c r="C884" s="46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 spans="1:26" ht="12.75">
      <c r="A885" s="458"/>
      <c r="B885" s="459"/>
      <c r="C885" s="46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 spans="1:26" ht="12.75">
      <c r="A886" s="458"/>
      <c r="B886" s="459"/>
      <c r="C886" s="46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 spans="1:26" ht="12.75">
      <c r="A887" s="458"/>
      <c r="B887" s="459"/>
      <c r="C887" s="46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 spans="1:26" ht="12.75">
      <c r="A888" s="458"/>
      <c r="B888" s="459"/>
      <c r="C888" s="46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 spans="1:26" ht="12.75">
      <c r="A889" s="458"/>
      <c r="B889" s="459"/>
      <c r="C889" s="46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 spans="1:26" ht="12.75">
      <c r="A890" s="458"/>
      <c r="B890" s="459"/>
      <c r="C890" s="46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 spans="1:26" ht="12.75">
      <c r="A891" s="458"/>
      <c r="B891" s="459"/>
      <c r="C891" s="46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 spans="1:26" ht="12.75">
      <c r="A892" s="458"/>
      <c r="B892" s="459"/>
      <c r="C892" s="46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 spans="1:26" ht="12.75">
      <c r="A893" s="458"/>
      <c r="B893" s="459"/>
      <c r="C893" s="46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 spans="1:26" ht="12.75">
      <c r="A894" s="458"/>
      <c r="B894" s="459"/>
      <c r="C894" s="46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 spans="1:26" ht="12.75">
      <c r="A895" s="458"/>
      <c r="B895" s="459"/>
      <c r="C895" s="46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 spans="1:26" ht="12.75">
      <c r="A896" s="458"/>
      <c r="B896" s="459"/>
      <c r="C896" s="46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 spans="1:26" ht="12.75">
      <c r="A897" s="458"/>
      <c r="B897" s="459"/>
      <c r="C897" s="46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 spans="1:26" ht="12.75">
      <c r="A898" s="458"/>
      <c r="B898" s="459"/>
      <c r="C898" s="46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 spans="1:26" ht="12.75">
      <c r="A899" s="458"/>
      <c r="B899" s="459"/>
      <c r="C899" s="46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 spans="1:26" ht="12.75">
      <c r="A900" s="458"/>
      <c r="B900" s="459"/>
      <c r="C900" s="46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 spans="1:26" ht="12.75">
      <c r="A901" s="458"/>
      <c r="B901" s="459"/>
      <c r="C901" s="46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 spans="1:26" ht="12.75">
      <c r="A902" s="458"/>
      <c r="B902" s="459"/>
      <c r="C902" s="46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 spans="1:26" ht="12.75">
      <c r="A903" s="458"/>
      <c r="B903" s="459"/>
      <c r="C903" s="46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 spans="1:26" ht="12.75">
      <c r="A904" s="458"/>
      <c r="B904" s="459"/>
      <c r="C904" s="46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 spans="1:26" ht="12.75">
      <c r="A905" s="458"/>
      <c r="B905" s="459"/>
      <c r="C905" s="46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 spans="1:26" ht="12.75">
      <c r="A906" s="458"/>
      <c r="B906" s="459"/>
      <c r="C906" s="46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 spans="1:26" ht="12.75">
      <c r="A907" s="458"/>
      <c r="B907" s="459"/>
      <c r="C907" s="46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 spans="1:26" ht="12.75">
      <c r="A908" s="458"/>
      <c r="B908" s="459"/>
      <c r="C908" s="46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 spans="1:26" ht="12.75">
      <c r="A909" s="458"/>
      <c r="B909" s="459"/>
      <c r="C909" s="46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 spans="1:26" ht="12.75">
      <c r="A910" s="458"/>
      <c r="B910" s="459"/>
      <c r="C910" s="46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 spans="1:26" ht="12.75">
      <c r="A911" s="458"/>
      <c r="B911" s="459"/>
      <c r="C911" s="46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 spans="1:26" ht="12.75">
      <c r="A912" s="458"/>
      <c r="B912" s="459"/>
      <c r="C912" s="46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 spans="1:26" ht="12.75">
      <c r="A913" s="458"/>
      <c r="B913" s="459"/>
      <c r="C913" s="46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 spans="1:26" ht="12.75">
      <c r="A914" s="458"/>
      <c r="B914" s="459"/>
      <c r="C914" s="46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 spans="1:26" ht="12.75">
      <c r="A915" s="458"/>
      <c r="B915" s="459"/>
      <c r="C915" s="46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 spans="1:26" ht="12.75">
      <c r="A916" s="458"/>
      <c r="B916" s="459"/>
      <c r="C916" s="46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 spans="1:26" ht="12.75">
      <c r="A917" s="458"/>
      <c r="B917" s="459"/>
      <c r="C917" s="46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 spans="1:26" ht="12.75">
      <c r="A918" s="458"/>
      <c r="B918" s="459"/>
      <c r="C918" s="46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 spans="1:26" ht="12.75">
      <c r="A919" s="458"/>
      <c r="B919" s="459"/>
      <c r="C919" s="46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 spans="1:26" ht="12.75">
      <c r="A920" s="458"/>
      <c r="B920" s="459"/>
      <c r="C920" s="46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 spans="1:26" ht="12.75">
      <c r="A921" s="458"/>
      <c r="B921" s="459"/>
      <c r="C921" s="46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 spans="1:26" ht="12.75">
      <c r="A922" s="458"/>
      <c r="B922" s="459"/>
      <c r="C922" s="46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 spans="1:26" ht="12.75">
      <c r="A923" s="458"/>
      <c r="B923" s="459"/>
      <c r="C923" s="46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 spans="1:26" ht="12.75">
      <c r="A924" s="458"/>
      <c r="B924" s="459"/>
      <c r="C924" s="46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 spans="1:26" ht="12.75">
      <c r="A925" s="458"/>
      <c r="B925" s="459"/>
      <c r="C925" s="46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 spans="1:26" ht="12.75">
      <c r="A926" s="458"/>
      <c r="B926" s="459"/>
      <c r="C926" s="46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 spans="1:26" ht="12.75">
      <c r="A927" s="458"/>
      <c r="B927" s="459"/>
      <c r="C927" s="46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 spans="1:26" ht="12.75">
      <c r="A928" s="458"/>
      <c r="B928" s="459"/>
      <c r="C928" s="46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 spans="1:26" ht="12.75">
      <c r="A929" s="458"/>
      <c r="B929" s="459"/>
      <c r="C929" s="46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 spans="1:26" ht="12.75">
      <c r="A930" s="458"/>
      <c r="B930" s="459"/>
      <c r="C930" s="46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 spans="1:26" ht="12.75">
      <c r="A931" s="458"/>
      <c r="B931" s="459"/>
      <c r="C931" s="46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 spans="1:26" ht="12.75">
      <c r="A932" s="458"/>
      <c r="B932" s="459"/>
      <c r="C932" s="46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 spans="1:26" ht="12.75">
      <c r="A933" s="458"/>
      <c r="B933" s="459"/>
      <c r="C933" s="46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 spans="1:26" ht="12.75">
      <c r="A934" s="458"/>
      <c r="B934" s="459"/>
      <c r="C934" s="46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 spans="1:26" ht="12.75">
      <c r="A935" s="458"/>
      <c r="B935" s="459"/>
      <c r="C935" s="46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 spans="1:26" ht="12.75">
      <c r="A936" s="458"/>
      <c r="B936" s="459"/>
      <c r="C936" s="46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 spans="1:26" ht="12.75">
      <c r="A937" s="458"/>
      <c r="B937" s="459"/>
      <c r="C937" s="46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 spans="1:26" ht="12.75">
      <c r="A938" s="458"/>
      <c r="B938" s="459"/>
      <c r="C938" s="46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 spans="1:26" ht="12.75">
      <c r="A939" s="458"/>
      <c r="B939" s="459"/>
      <c r="C939" s="46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 spans="1:26" ht="12.75">
      <c r="A940" s="458"/>
      <c r="B940" s="459"/>
      <c r="C940" s="46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 spans="1:26" ht="12.75">
      <c r="A941" s="458"/>
      <c r="B941" s="459"/>
      <c r="C941" s="46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 spans="1:26" ht="12.75">
      <c r="A942" s="458"/>
      <c r="B942" s="459"/>
      <c r="C942" s="46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 spans="1:26" ht="12.75">
      <c r="A943" s="458"/>
      <c r="B943" s="459"/>
      <c r="C943" s="46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 spans="1:26" ht="12.75">
      <c r="A944" s="458"/>
      <c r="B944" s="459"/>
      <c r="C944" s="46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 spans="1:26" ht="12.75">
      <c r="A945" s="458"/>
      <c r="B945" s="459"/>
      <c r="C945" s="46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 spans="1:26" ht="12.75">
      <c r="A946" s="458"/>
      <c r="B946" s="459"/>
      <c r="C946" s="46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 spans="1:26" ht="12.75">
      <c r="A947" s="458"/>
      <c r="B947" s="459"/>
      <c r="C947" s="46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 spans="1:26" ht="12.75">
      <c r="A948" s="458"/>
      <c r="B948" s="459"/>
      <c r="C948" s="46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 spans="1:26" ht="12.75">
      <c r="A949" s="458"/>
      <c r="B949" s="459"/>
      <c r="C949" s="46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 spans="1:26" ht="12.75">
      <c r="A950" s="458"/>
      <c r="B950" s="459"/>
      <c r="C950" s="46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 spans="1:26" ht="12.75">
      <c r="A951" s="458"/>
      <c r="B951" s="459"/>
      <c r="C951" s="46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 spans="1:26" ht="12.75">
      <c r="A952" s="458"/>
      <c r="B952" s="459"/>
      <c r="C952" s="46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 spans="1:26" ht="12.75">
      <c r="A953" s="458"/>
      <c r="B953" s="459"/>
      <c r="C953" s="46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 spans="1:26" ht="12.75">
      <c r="A954" s="458"/>
      <c r="B954" s="459"/>
      <c r="C954" s="46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 spans="1:26" ht="12.75">
      <c r="A955" s="458"/>
      <c r="B955" s="459"/>
      <c r="C955" s="46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 spans="1:26" ht="12.75">
      <c r="A956" s="458"/>
      <c r="B956" s="459"/>
      <c r="C956" s="46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 spans="1:26" ht="12.75">
      <c r="A957" s="458"/>
      <c r="B957" s="459"/>
      <c r="C957" s="46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 spans="1:26" ht="12.75">
      <c r="A958" s="458"/>
      <c r="B958" s="459"/>
      <c r="C958" s="46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 spans="1:26" ht="12.75">
      <c r="A959" s="458"/>
      <c r="B959" s="459"/>
      <c r="C959" s="46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 spans="1:26" ht="12.75">
      <c r="A960" s="458"/>
      <c r="B960" s="459"/>
      <c r="C960" s="46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 spans="1:26" ht="12.75">
      <c r="A961" s="458"/>
      <c r="B961" s="459"/>
      <c r="C961" s="46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 spans="1:26" ht="12.75">
      <c r="A962" s="458"/>
      <c r="B962" s="459"/>
      <c r="C962" s="46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 spans="1:26" ht="12.75">
      <c r="A963" s="458"/>
      <c r="B963" s="459"/>
      <c r="C963" s="46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 spans="1:26" ht="12.75">
      <c r="A964" s="458"/>
      <c r="B964" s="459"/>
      <c r="C964" s="46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 spans="1:26" ht="12.75">
      <c r="A965" s="458"/>
      <c r="B965" s="459"/>
      <c r="C965" s="46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 spans="1:26" ht="12.75">
      <c r="A966" s="458"/>
      <c r="B966" s="459"/>
      <c r="C966" s="46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 spans="1:26" ht="12.75">
      <c r="A967" s="458"/>
      <c r="B967" s="459"/>
      <c r="C967" s="46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 spans="1:26" ht="12.75">
      <c r="A968" s="458"/>
      <c r="B968" s="459"/>
      <c r="C968" s="46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 spans="1:26" ht="12.75">
      <c r="A969" s="458"/>
      <c r="B969" s="459"/>
      <c r="C969" s="46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 spans="1:26" ht="12.75">
      <c r="A970" s="458"/>
      <c r="B970" s="459"/>
      <c r="C970" s="46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 spans="1:26" ht="12.75">
      <c r="A971" s="458"/>
      <c r="B971" s="459"/>
      <c r="C971" s="46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 spans="1:26" ht="12.75">
      <c r="A972" s="458"/>
      <c r="B972" s="459"/>
      <c r="C972" s="46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 spans="1:26" ht="12.75">
      <c r="A973" s="458"/>
      <c r="B973" s="459"/>
      <c r="C973" s="46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 spans="1:26" ht="12.75">
      <c r="A974" s="458"/>
      <c r="B974" s="459"/>
      <c r="C974" s="46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 spans="1:26" ht="12.75">
      <c r="A975" s="458"/>
      <c r="B975" s="459"/>
      <c r="C975" s="46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 spans="1:26" ht="12.75">
      <c r="A976" s="458"/>
      <c r="B976" s="459"/>
      <c r="C976" s="46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 spans="1:26" ht="12.75">
      <c r="A977" s="458"/>
      <c r="B977" s="459"/>
      <c r="C977" s="46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 spans="1:26" ht="12.75">
      <c r="A978" s="458"/>
      <c r="B978" s="459"/>
      <c r="C978" s="46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 spans="1:26" ht="12.75">
      <c r="A979" s="458"/>
      <c r="B979" s="459"/>
      <c r="C979" s="46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 spans="1:26" ht="12.75">
      <c r="A980" s="458"/>
      <c r="B980" s="459"/>
      <c r="C980" s="46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 spans="1:26" ht="12.75">
      <c r="A981" s="458"/>
      <c r="B981" s="459"/>
      <c r="C981" s="46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  <row r="982" spans="1:26" ht="12.75">
      <c r="A982" s="458"/>
      <c r="B982" s="459"/>
      <c r="C982" s="460"/>
      <c r="D982" s="350"/>
      <c r="E982" s="350"/>
      <c r="F982" s="350"/>
      <c r="G982" s="350"/>
      <c r="H982" s="350"/>
      <c r="I982" s="350"/>
      <c r="J982" s="350"/>
      <c r="K982" s="350"/>
      <c r="L982" s="350"/>
      <c r="M982" s="350"/>
      <c r="N982" s="350"/>
      <c r="O982" s="350"/>
      <c r="P982" s="350"/>
      <c r="Q982" s="350"/>
      <c r="R982" s="350"/>
      <c r="S982" s="350"/>
      <c r="T982" s="350"/>
      <c r="U982" s="350"/>
      <c r="V982" s="350"/>
      <c r="W982" s="350"/>
      <c r="X982" s="350"/>
      <c r="Y982" s="350"/>
      <c r="Z982" s="350"/>
    </row>
    <row r="983" spans="1:26" ht="12.75">
      <c r="A983" s="458"/>
      <c r="B983" s="459"/>
      <c r="C983" s="460"/>
      <c r="D983" s="350"/>
      <c r="E983" s="350"/>
      <c r="F983" s="350"/>
      <c r="G983" s="350"/>
      <c r="H983" s="350"/>
      <c r="I983" s="350"/>
      <c r="J983" s="350"/>
      <c r="K983" s="350"/>
      <c r="L983" s="350"/>
      <c r="M983" s="350"/>
      <c r="N983" s="350"/>
      <c r="O983" s="350"/>
      <c r="P983" s="350"/>
      <c r="Q983" s="350"/>
      <c r="R983" s="350"/>
      <c r="S983" s="350"/>
      <c r="T983" s="350"/>
      <c r="U983" s="350"/>
      <c r="V983" s="350"/>
      <c r="W983" s="350"/>
      <c r="X983" s="350"/>
      <c r="Y983" s="350"/>
      <c r="Z983" s="350"/>
    </row>
    <row r="984" spans="1:26" ht="12.75">
      <c r="A984" s="458"/>
      <c r="B984" s="459"/>
      <c r="C984" s="460"/>
      <c r="D984" s="350"/>
      <c r="E984" s="350"/>
      <c r="F984" s="350"/>
      <c r="G984" s="350"/>
      <c r="H984" s="350"/>
      <c r="I984" s="350"/>
      <c r="J984" s="350"/>
      <c r="K984" s="350"/>
      <c r="L984" s="350"/>
      <c r="M984" s="350"/>
      <c r="N984" s="350"/>
      <c r="O984" s="350"/>
      <c r="P984" s="350"/>
      <c r="Q984" s="350"/>
      <c r="R984" s="350"/>
      <c r="S984" s="350"/>
      <c r="T984" s="350"/>
      <c r="U984" s="350"/>
      <c r="V984" s="350"/>
      <c r="W984" s="350"/>
      <c r="X984" s="350"/>
      <c r="Y984" s="350"/>
      <c r="Z984" s="350"/>
    </row>
    <row r="985" spans="1:26" ht="12.75">
      <c r="A985" s="458"/>
      <c r="B985" s="459"/>
      <c r="C985" s="460"/>
      <c r="D985" s="350"/>
      <c r="E985" s="350"/>
      <c r="F985" s="350"/>
      <c r="G985" s="350"/>
      <c r="H985" s="350"/>
      <c r="I985" s="350"/>
      <c r="J985" s="350"/>
      <c r="K985" s="350"/>
      <c r="L985" s="350"/>
      <c r="M985" s="350"/>
      <c r="N985" s="350"/>
      <c r="O985" s="350"/>
      <c r="P985" s="350"/>
      <c r="Q985" s="350"/>
      <c r="R985" s="350"/>
      <c r="S985" s="350"/>
      <c r="T985" s="350"/>
      <c r="U985" s="350"/>
      <c r="V985" s="350"/>
      <c r="W985" s="350"/>
      <c r="X985" s="350"/>
      <c r="Y985" s="350"/>
      <c r="Z985" s="350"/>
    </row>
    <row r="986" spans="1:26" ht="12.75">
      <c r="A986" s="458"/>
      <c r="B986" s="459"/>
      <c r="C986" s="460"/>
      <c r="D986" s="350"/>
      <c r="E986" s="350"/>
      <c r="F986" s="350"/>
      <c r="G986" s="350"/>
      <c r="H986" s="350"/>
      <c r="I986" s="350"/>
      <c r="J986" s="350"/>
      <c r="K986" s="350"/>
      <c r="L986" s="350"/>
      <c r="M986" s="350"/>
      <c r="N986" s="350"/>
      <c r="O986" s="350"/>
      <c r="P986" s="350"/>
      <c r="Q986" s="350"/>
      <c r="R986" s="350"/>
      <c r="S986" s="350"/>
      <c r="T986" s="350"/>
      <c r="U986" s="350"/>
      <c r="V986" s="350"/>
      <c r="W986" s="350"/>
      <c r="X986" s="350"/>
      <c r="Y986" s="350"/>
      <c r="Z986" s="350"/>
    </row>
    <row r="987" spans="1:26" ht="12.75">
      <c r="A987" s="458"/>
      <c r="B987" s="459"/>
      <c r="C987" s="460"/>
      <c r="D987" s="350"/>
      <c r="E987" s="350"/>
      <c r="F987" s="350"/>
      <c r="G987" s="350"/>
      <c r="H987" s="350"/>
      <c r="I987" s="350"/>
      <c r="J987" s="350"/>
      <c r="K987" s="350"/>
      <c r="L987" s="350"/>
      <c r="M987" s="350"/>
      <c r="N987" s="350"/>
      <c r="O987" s="350"/>
      <c r="P987" s="350"/>
      <c r="Q987" s="350"/>
      <c r="R987" s="350"/>
      <c r="S987" s="350"/>
      <c r="T987" s="350"/>
      <c r="U987" s="350"/>
      <c r="V987" s="350"/>
      <c r="W987" s="350"/>
      <c r="X987" s="350"/>
      <c r="Y987" s="350"/>
      <c r="Z987" s="350"/>
    </row>
    <row r="988" spans="1:26" ht="12.75">
      <c r="A988" s="458"/>
      <c r="B988" s="459"/>
      <c r="C988" s="460"/>
      <c r="D988" s="350"/>
      <c r="E988" s="350"/>
      <c r="F988" s="350"/>
      <c r="G988" s="350"/>
      <c r="H988" s="350"/>
      <c r="I988" s="350"/>
      <c r="J988" s="350"/>
      <c r="K988" s="350"/>
      <c r="L988" s="350"/>
      <c r="M988" s="350"/>
      <c r="N988" s="350"/>
      <c r="O988" s="350"/>
      <c r="P988" s="350"/>
      <c r="Q988" s="350"/>
      <c r="R988" s="350"/>
      <c r="S988" s="350"/>
      <c r="T988" s="350"/>
      <c r="U988" s="350"/>
      <c r="V988" s="350"/>
      <c r="W988" s="350"/>
      <c r="X988" s="350"/>
      <c r="Y988" s="350"/>
      <c r="Z988" s="350"/>
    </row>
    <row r="989" spans="1:26" ht="12.75">
      <c r="A989" s="458"/>
      <c r="B989" s="459"/>
      <c r="C989" s="460"/>
      <c r="D989" s="350"/>
      <c r="E989" s="350"/>
      <c r="F989" s="350"/>
      <c r="G989" s="350"/>
      <c r="H989" s="350"/>
      <c r="I989" s="350"/>
      <c r="J989" s="350"/>
      <c r="K989" s="350"/>
      <c r="L989" s="350"/>
      <c r="M989" s="350"/>
      <c r="N989" s="350"/>
      <c r="O989" s="350"/>
      <c r="P989" s="350"/>
      <c r="Q989" s="350"/>
      <c r="R989" s="350"/>
      <c r="S989" s="350"/>
      <c r="T989" s="350"/>
      <c r="U989" s="350"/>
      <c r="V989" s="350"/>
      <c r="W989" s="350"/>
      <c r="X989" s="350"/>
      <c r="Y989" s="350"/>
      <c r="Z989" s="350"/>
    </row>
    <row r="990" spans="1:26" ht="12.75">
      <c r="A990" s="458"/>
      <c r="B990" s="459"/>
      <c r="C990" s="460"/>
      <c r="D990" s="350"/>
      <c r="E990" s="350"/>
      <c r="F990" s="350"/>
      <c r="G990" s="350"/>
      <c r="H990" s="350"/>
      <c r="I990" s="350"/>
      <c r="J990" s="350"/>
      <c r="K990" s="350"/>
      <c r="L990" s="350"/>
      <c r="M990" s="350"/>
      <c r="N990" s="350"/>
      <c r="O990" s="350"/>
      <c r="P990" s="350"/>
      <c r="Q990" s="350"/>
      <c r="R990" s="350"/>
      <c r="S990" s="350"/>
      <c r="T990" s="350"/>
      <c r="U990" s="350"/>
      <c r="V990" s="350"/>
      <c r="W990" s="350"/>
      <c r="X990" s="350"/>
      <c r="Y990" s="350"/>
      <c r="Z990" s="350"/>
    </row>
    <row r="991" spans="1:26" ht="12.75">
      <c r="A991" s="458"/>
      <c r="B991" s="459"/>
      <c r="C991" s="460"/>
      <c r="D991" s="350"/>
      <c r="E991" s="350"/>
      <c r="F991" s="350"/>
      <c r="G991" s="350"/>
      <c r="H991" s="350"/>
      <c r="I991" s="350"/>
      <c r="J991" s="350"/>
      <c r="K991" s="350"/>
      <c r="L991" s="350"/>
      <c r="M991" s="350"/>
      <c r="N991" s="350"/>
      <c r="O991" s="350"/>
      <c r="P991" s="350"/>
      <c r="Q991" s="350"/>
      <c r="R991" s="350"/>
      <c r="S991" s="350"/>
      <c r="T991" s="350"/>
      <c r="U991" s="350"/>
      <c r="V991" s="350"/>
      <c r="W991" s="350"/>
      <c r="X991" s="350"/>
      <c r="Y991" s="350"/>
      <c r="Z991" s="350"/>
    </row>
    <row r="992" spans="1:26" ht="12.75">
      <c r="A992" s="458"/>
      <c r="B992" s="459"/>
      <c r="C992" s="460"/>
      <c r="D992" s="350"/>
      <c r="E992" s="350"/>
      <c r="F992" s="350"/>
      <c r="G992" s="350"/>
      <c r="H992" s="350"/>
      <c r="I992" s="350"/>
      <c r="J992" s="350"/>
      <c r="K992" s="350"/>
      <c r="L992" s="350"/>
      <c r="M992" s="350"/>
      <c r="N992" s="350"/>
      <c r="O992" s="350"/>
      <c r="P992" s="350"/>
      <c r="Q992" s="350"/>
      <c r="R992" s="350"/>
      <c r="S992" s="350"/>
      <c r="T992" s="350"/>
      <c r="U992" s="350"/>
      <c r="V992" s="350"/>
      <c r="W992" s="350"/>
      <c r="X992" s="350"/>
      <c r="Y992" s="350"/>
      <c r="Z992" s="350"/>
    </row>
    <row r="993" spans="1:26" ht="12.75">
      <c r="A993" s="458"/>
      <c r="B993" s="459"/>
      <c r="C993" s="460"/>
      <c r="D993" s="350"/>
      <c r="E993" s="350"/>
      <c r="F993" s="350"/>
      <c r="G993" s="350"/>
      <c r="H993" s="350"/>
      <c r="I993" s="350"/>
      <c r="J993" s="350"/>
      <c r="K993" s="350"/>
      <c r="L993" s="350"/>
      <c r="M993" s="350"/>
      <c r="N993" s="350"/>
      <c r="O993" s="350"/>
      <c r="P993" s="350"/>
      <c r="Q993" s="350"/>
      <c r="R993" s="350"/>
      <c r="S993" s="350"/>
      <c r="T993" s="350"/>
      <c r="U993" s="350"/>
      <c r="V993" s="350"/>
      <c r="W993" s="350"/>
      <c r="X993" s="350"/>
      <c r="Y993" s="350"/>
      <c r="Z993" s="350"/>
    </row>
    <row r="994" spans="1:26" ht="12.75">
      <c r="A994" s="458"/>
      <c r="B994" s="459"/>
      <c r="C994" s="460"/>
      <c r="D994" s="350"/>
      <c r="E994" s="350"/>
      <c r="F994" s="350"/>
      <c r="G994" s="350"/>
      <c r="H994" s="350"/>
      <c r="I994" s="350"/>
      <c r="J994" s="350"/>
      <c r="K994" s="350"/>
      <c r="L994" s="350"/>
      <c r="M994" s="350"/>
      <c r="N994" s="350"/>
      <c r="O994" s="350"/>
      <c r="P994" s="350"/>
      <c r="Q994" s="350"/>
      <c r="R994" s="350"/>
      <c r="S994" s="350"/>
      <c r="T994" s="350"/>
      <c r="U994" s="350"/>
      <c r="V994" s="350"/>
      <c r="W994" s="350"/>
      <c r="X994" s="350"/>
      <c r="Y994" s="350"/>
      <c r="Z994" s="350"/>
    </row>
    <row r="995" spans="1:26" ht="12.75">
      <c r="A995" s="458"/>
      <c r="B995" s="459"/>
      <c r="C995" s="460"/>
      <c r="D995" s="350"/>
      <c r="E995" s="350"/>
      <c r="F995" s="350"/>
      <c r="G995" s="350"/>
      <c r="H995" s="350"/>
      <c r="I995" s="350"/>
      <c r="J995" s="350"/>
      <c r="K995" s="350"/>
      <c r="L995" s="350"/>
      <c r="M995" s="350"/>
      <c r="N995" s="350"/>
      <c r="O995" s="350"/>
      <c r="P995" s="350"/>
      <c r="Q995" s="350"/>
      <c r="R995" s="350"/>
      <c r="S995" s="350"/>
      <c r="T995" s="350"/>
      <c r="U995" s="350"/>
      <c r="V995" s="350"/>
      <c r="W995" s="350"/>
      <c r="X995" s="350"/>
      <c r="Y995" s="350"/>
      <c r="Z995" s="350"/>
    </row>
    <row r="996" spans="1:26" ht="12.75">
      <c r="A996" s="458"/>
      <c r="B996" s="459"/>
      <c r="C996" s="460"/>
      <c r="D996" s="350"/>
      <c r="E996" s="350"/>
      <c r="F996" s="350"/>
      <c r="G996" s="350"/>
      <c r="H996" s="350"/>
      <c r="I996" s="350"/>
      <c r="J996" s="350"/>
      <c r="K996" s="350"/>
      <c r="L996" s="350"/>
      <c r="M996" s="350"/>
      <c r="N996" s="350"/>
      <c r="O996" s="350"/>
      <c r="P996" s="350"/>
      <c r="Q996" s="350"/>
      <c r="R996" s="350"/>
      <c r="S996" s="350"/>
      <c r="T996" s="350"/>
      <c r="U996" s="350"/>
      <c r="V996" s="350"/>
      <c r="W996" s="350"/>
      <c r="X996" s="350"/>
      <c r="Y996" s="350"/>
      <c r="Z996" s="350"/>
    </row>
    <row r="997" spans="1:26" ht="12.75">
      <c r="A997" s="458"/>
      <c r="B997" s="459"/>
      <c r="C997" s="460"/>
      <c r="D997" s="350"/>
      <c r="E997" s="350"/>
      <c r="F997" s="350"/>
      <c r="G997" s="350"/>
      <c r="H997" s="350"/>
      <c r="I997" s="350"/>
      <c r="J997" s="350"/>
      <c r="K997" s="350"/>
      <c r="L997" s="350"/>
      <c r="M997" s="350"/>
      <c r="N997" s="350"/>
      <c r="O997" s="350"/>
      <c r="P997" s="350"/>
      <c r="Q997" s="350"/>
      <c r="R997" s="350"/>
      <c r="S997" s="350"/>
      <c r="T997" s="350"/>
      <c r="U997" s="350"/>
      <c r="V997" s="350"/>
      <c r="W997" s="350"/>
      <c r="X997" s="350"/>
      <c r="Y997" s="350"/>
      <c r="Z997" s="350"/>
    </row>
    <row r="998" spans="1:26" ht="12.75">
      <c r="A998" s="458"/>
      <c r="B998" s="459"/>
      <c r="C998" s="460"/>
      <c r="D998" s="350"/>
      <c r="E998" s="350"/>
      <c r="F998" s="350"/>
      <c r="G998" s="350"/>
      <c r="H998" s="350"/>
      <c r="I998" s="350"/>
      <c r="J998" s="350"/>
      <c r="K998" s="350"/>
      <c r="L998" s="350"/>
      <c r="M998" s="350"/>
      <c r="N998" s="350"/>
      <c r="O998" s="350"/>
      <c r="P998" s="350"/>
      <c r="Q998" s="350"/>
      <c r="R998" s="350"/>
      <c r="S998" s="350"/>
      <c r="T998" s="350"/>
      <c r="U998" s="350"/>
      <c r="V998" s="350"/>
      <c r="W998" s="350"/>
      <c r="X998" s="350"/>
      <c r="Y998" s="350"/>
      <c r="Z998" s="350"/>
    </row>
    <row r="999" spans="1:26" ht="12.75">
      <c r="A999" s="458"/>
      <c r="B999" s="459"/>
      <c r="C999" s="460"/>
      <c r="D999" s="350"/>
      <c r="E999" s="350"/>
      <c r="F999" s="350"/>
      <c r="G999" s="350"/>
      <c r="H999" s="350"/>
      <c r="I999" s="350"/>
      <c r="J999" s="350"/>
      <c r="K999" s="350"/>
      <c r="L999" s="350"/>
      <c r="M999" s="350"/>
      <c r="N999" s="350"/>
      <c r="O999" s="350"/>
      <c r="P999" s="350"/>
      <c r="Q999" s="350"/>
      <c r="R999" s="350"/>
      <c r="S999" s="350"/>
      <c r="T999" s="350"/>
      <c r="U999" s="350"/>
      <c r="V999" s="350"/>
      <c r="W999" s="350"/>
      <c r="X999" s="350"/>
      <c r="Y999" s="350"/>
      <c r="Z999" s="350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900FF"/>
    <outlinePr summaryBelow="0" summaryRight="0"/>
  </sheetPr>
  <dimension ref="A1:Z99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47"/>
      <c r="B1" s="347"/>
      <c r="C1" s="348"/>
      <c r="D1" s="347"/>
      <c r="E1" s="347"/>
      <c r="F1" s="18"/>
      <c r="G1" s="679" t="s">
        <v>0</v>
      </c>
      <c r="H1" s="652"/>
      <c r="I1" s="652"/>
      <c r="J1" s="652"/>
      <c r="K1" s="652"/>
      <c r="L1" s="652"/>
      <c r="M1" s="652"/>
      <c r="N1" s="652"/>
      <c r="O1" s="18"/>
      <c r="P1" s="18"/>
      <c r="Q1" s="349" t="s">
        <v>1</v>
      </c>
      <c r="R1" s="350"/>
      <c r="S1" s="350"/>
      <c r="T1" s="350"/>
      <c r="U1" s="350"/>
      <c r="V1" s="350"/>
      <c r="W1" s="350"/>
      <c r="X1" s="350"/>
      <c r="Y1" s="350"/>
      <c r="Z1" s="350"/>
    </row>
    <row r="2" spans="1:26" ht="26.25">
      <c r="A2" s="351"/>
      <c r="B2" s="352"/>
      <c r="C2" s="680" t="s">
        <v>2</v>
      </c>
      <c r="D2" s="652"/>
      <c r="E2" s="353"/>
      <c r="F2" s="351"/>
      <c r="G2" s="110">
        <v>5</v>
      </c>
      <c r="H2" s="111">
        <f>G2*0.625</f>
        <v>3.125</v>
      </c>
      <c r="I2" s="351"/>
      <c r="J2" s="354"/>
      <c r="K2" s="354"/>
      <c r="L2" s="354"/>
      <c r="M2" s="354"/>
      <c r="N2" s="354"/>
      <c r="O2" s="354"/>
      <c r="P2" s="354"/>
      <c r="Q2" s="349" t="s">
        <v>3</v>
      </c>
      <c r="R2" s="350"/>
      <c r="S2" s="350"/>
      <c r="T2" s="350"/>
      <c r="U2" s="350"/>
      <c r="V2" s="350"/>
      <c r="W2" s="350"/>
      <c r="X2" s="350"/>
      <c r="Y2" s="350"/>
      <c r="Z2" s="350"/>
    </row>
    <row r="3" spans="1:26" ht="25.5" customHeight="1">
      <c r="A3" s="681" t="s">
        <v>358</v>
      </c>
      <c r="B3" s="652"/>
      <c r="C3" s="355"/>
      <c r="D3" s="356"/>
      <c r="E3" s="356"/>
      <c r="F3" s="351"/>
      <c r="G3" s="351"/>
      <c r="H3" s="351"/>
      <c r="I3" s="351"/>
      <c r="J3" s="351"/>
      <c r="K3" s="351"/>
      <c r="L3" s="351"/>
      <c r="M3" s="357"/>
      <c r="N3" s="357"/>
      <c r="O3" s="357"/>
      <c r="P3" s="357"/>
      <c r="Q3" s="351"/>
      <c r="R3" s="350"/>
      <c r="S3" s="350"/>
      <c r="T3" s="350"/>
      <c r="U3" s="350"/>
      <c r="V3" s="350"/>
      <c r="W3" s="350"/>
      <c r="X3" s="350"/>
      <c r="Y3" s="350"/>
      <c r="Z3" s="350"/>
    </row>
    <row r="4" spans="1:26" ht="12.75">
      <c r="A4" s="682" t="s">
        <v>9</v>
      </c>
      <c r="B4" s="656"/>
      <c r="C4" s="656"/>
      <c r="D4" s="656"/>
      <c r="E4" s="657"/>
      <c r="F4" s="683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  <c r="R4" s="350"/>
      <c r="S4" s="350"/>
      <c r="T4" s="350"/>
      <c r="U4" s="350"/>
      <c r="V4" s="350"/>
      <c r="W4" s="350"/>
      <c r="X4" s="350"/>
      <c r="Y4" s="350"/>
      <c r="Z4" s="350"/>
    </row>
    <row r="5" spans="1:26" ht="12.75">
      <c r="A5" s="658"/>
      <c r="B5" s="659"/>
      <c r="C5" s="659"/>
      <c r="D5" s="659"/>
      <c r="E5" s="660"/>
      <c r="F5" s="683" t="s">
        <v>11</v>
      </c>
      <c r="G5" s="662"/>
      <c r="H5" s="662"/>
      <c r="I5" s="662"/>
      <c r="J5" s="662"/>
      <c r="K5" s="662"/>
      <c r="L5" s="663"/>
      <c r="M5" s="683" t="s">
        <v>12</v>
      </c>
      <c r="N5" s="662"/>
      <c r="O5" s="662"/>
      <c r="P5" s="662"/>
      <c r="Q5" s="663"/>
      <c r="R5" s="350"/>
      <c r="S5" s="350"/>
      <c r="T5" s="350"/>
      <c r="U5" s="350"/>
      <c r="V5" s="350"/>
      <c r="W5" s="350"/>
      <c r="X5" s="350"/>
      <c r="Y5" s="350"/>
      <c r="Z5" s="350"/>
    </row>
    <row r="6" spans="1:26" ht="12.75">
      <c r="A6" s="668" t="s">
        <v>13</v>
      </c>
      <c r="B6" s="670" t="s">
        <v>14</v>
      </c>
      <c r="C6" s="686" t="s">
        <v>15</v>
      </c>
      <c r="D6" s="671" t="s">
        <v>16</v>
      </c>
      <c r="E6" s="671" t="s">
        <v>17</v>
      </c>
      <c r="F6" s="673" t="s">
        <v>18</v>
      </c>
      <c r="G6" s="358" t="s">
        <v>19</v>
      </c>
      <c r="H6" s="359" t="s">
        <v>20</v>
      </c>
      <c r="I6" s="358" t="s">
        <v>21</v>
      </c>
      <c r="J6" s="358" t="s">
        <v>22</v>
      </c>
      <c r="K6" s="358" t="s">
        <v>23</v>
      </c>
      <c r="L6" s="360" t="s">
        <v>24</v>
      </c>
      <c r="M6" s="358" t="s">
        <v>20</v>
      </c>
      <c r="N6" s="358" t="s">
        <v>21</v>
      </c>
      <c r="O6" s="358" t="s">
        <v>22</v>
      </c>
      <c r="P6" s="358" t="s">
        <v>23</v>
      </c>
      <c r="Q6" s="360" t="s">
        <v>24</v>
      </c>
      <c r="R6" s="350"/>
      <c r="S6" s="350"/>
      <c r="T6" s="350"/>
      <c r="U6" s="350"/>
      <c r="V6" s="350"/>
      <c r="W6" s="350"/>
      <c r="X6" s="350"/>
      <c r="Y6" s="350"/>
      <c r="Z6" s="350"/>
    </row>
    <row r="7" spans="1:26" ht="12.75">
      <c r="A7" s="669"/>
      <c r="B7" s="669"/>
      <c r="C7" s="669"/>
      <c r="D7" s="669"/>
      <c r="E7" s="669"/>
      <c r="F7" s="674"/>
      <c r="G7" s="361">
        <f t="shared" ref="G7:K7" si="0">SUM(G8:G40)</f>
        <v>22.900000000000002</v>
      </c>
      <c r="H7" s="362">
        <f t="shared" si="0"/>
        <v>5</v>
      </c>
      <c r="I7" s="361">
        <f t="shared" si="0"/>
        <v>5</v>
      </c>
      <c r="J7" s="361">
        <f t="shared" si="0"/>
        <v>5</v>
      </c>
      <c r="K7" s="361">
        <f t="shared" si="0"/>
        <v>5</v>
      </c>
      <c r="L7" s="363">
        <f>SUM(L8:L340)</f>
        <v>5</v>
      </c>
      <c r="M7" s="361">
        <f t="shared" ref="M7:Q7" si="1">SUM(M8:M40)</f>
        <v>0</v>
      </c>
      <c r="N7" s="361">
        <f t="shared" si="1"/>
        <v>0</v>
      </c>
      <c r="O7" s="361">
        <f t="shared" si="1"/>
        <v>0</v>
      </c>
      <c r="P7" s="361">
        <f t="shared" si="1"/>
        <v>0</v>
      </c>
      <c r="Q7" s="363">
        <f t="shared" si="1"/>
        <v>0</v>
      </c>
      <c r="R7" s="350"/>
      <c r="S7" s="350"/>
      <c r="T7" s="350"/>
      <c r="U7" s="350"/>
      <c r="V7" s="350"/>
      <c r="W7" s="350"/>
      <c r="X7" s="350"/>
      <c r="Y7" s="350"/>
      <c r="Z7" s="350"/>
    </row>
    <row r="8" spans="1:26" ht="12.75">
      <c r="A8" s="364" t="s">
        <v>25</v>
      </c>
      <c r="B8" s="365" t="s">
        <v>32</v>
      </c>
      <c r="C8" s="342" t="s">
        <v>359</v>
      </c>
      <c r="D8" s="367"/>
      <c r="E8" s="368" t="s">
        <v>1</v>
      </c>
      <c r="F8" s="369">
        <v>1</v>
      </c>
      <c r="G8" s="370">
        <f t="shared" ref="G8:G11" si="2">IF(SUM(H8:L8)=0,"",SUM(H8:L8))</f>
        <v>0.3</v>
      </c>
      <c r="H8" s="372"/>
      <c r="I8" s="372"/>
      <c r="J8" s="373"/>
      <c r="K8" s="383">
        <v>0.3</v>
      </c>
      <c r="L8" s="375"/>
      <c r="M8" s="373"/>
      <c r="N8" s="377"/>
      <c r="O8" s="377"/>
      <c r="P8" s="374"/>
      <c r="Q8" s="378"/>
      <c r="R8" s="350"/>
      <c r="S8" s="350"/>
      <c r="T8" s="350"/>
      <c r="U8" s="350"/>
      <c r="V8" s="350"/>
      <c r="W8" s="350"/>
      <c r="X8" s="350"/>
      <c r="Y8" s="350"/>
      <c r="Z8" s="350"/>
    </row>
    <row r="9" spans="1:26" ht="12.75">
      <c r="A9" s="386"/>
      <c r="B9" s="365" t="s">
        <v>30</v>
      </c>
      <c r="C9" s="342" t="s">
        <v>288</v>
      </c>
      <c r="D9" s="367"/>
      <c r="E9" s="368" t="s">
        <v>173</v>
      </c>
      <c r="F9" s="369"/>
      <c r="G9" s="370" t="str">
        <f t="shared" si="2"/>
        <v/>
      </c>
      <c r="H9" s="372"/>
      <c r="I9" s="372"/>
      <c r="J9" s="372"/>
      <c r="K9" s="383"/>
      <c r="L9" s="388"/>
      <c r="M9" s="373"/>
      <c r="N9" s="377"/>
      <c r="O9" s="377"/>
      <c r="P9" s="374"/>
      <c r="Q9" s="378"/>
      <c r="R9" s="350"/>
      <c r="S9" s="350"/>
      <c r="T9" s="350"/>
      <c r="U9" s="350"/>
      <c r="V9" s="350"/>
      <c r="W9" s="350"/>
      <c r="X9" s="350"/>
      <c r="Y9" s="350"/>
      <c r="Z9" s="350"/>
    </row>
    <row r="10" spans="1:26" ht="15">
      <c r="A10" s="364"/>
      <c r="B10" s="365"/>
      <c r="C10" s="343" t="s">
        <v>360</v>
      </c>
      <c r="D10" s="385" t="s">
        <v>361</v>
      </c>
      <c r="E10" s="368" t="s">
        <v>1</v>
      </c>
      <c r="F10" s="369">
        <v>1</v>
      </c>
      <c r="G10" s="370">
        <f t="shared" si="2"/>
        <v>1.2</v>
      </c>
      <c r="H10" s="372">
        <v>1.2</v>
      </c>
      <c r="I10" s="372"/>
      <c r="J10" s="372"/>
      <c r="K10" s="383"/>
      <c r="L10" s="375"/>
      <c r="M10" s="373"/>
      <c r="N10" s="377"/>
      <c r="O10" s="377"/>
      <c r="P10" s="374"/>
      <c r="Q10" s="378"/>
      <c r="R10" s="350"/>
      <c r="S10" s="350"/>
      <c r="T10" s="350"/>
      <c r="U10" s="350"/>
      <c r="V10" s="350"/>
      <c r="W10" s="350"/>
      <c r="X10" s="350"/>
      <c r="Y10" s="350"/>
      <c r="Z10" s="350"/>
    </row>
    <row r="11" spans="1:26" ht="15">
      <c r="A11" s="364"/>
      <c r="B11" s="365"/>
      <c r="C11" s="391" t="s">
        <v>362</v>
      </c>
      <c r="D11" s="367"/>
      <c r="E11" s="395" t="s">
        <v>1</v>
      </c>
      <c r="F11" s="394">
        <v>1</v>
      </c>
      <c r="G11" s="370">
        <f t="shared" si="2"/>
        <v>0.6</v>
      </c>
      <c r="H11" s="464">
        <v>0.6</v>
      </c>
      <c r="I11" s="372"/>
      <c r="J11" s="372"/>
      <c r="K11" s="383"/>
      <c r="L11" s="375"/>
      <c r="M11" s="373"/>
      <c r="N11" s="377"/>
      <c r="O11" s="377"/>
      <c r="P11" s="374"/>
      <c r="Q11" s="378"/>
      <c r="R11" s="350"/>
      <c r="S11" s="350"/>
      <c r="T11" s="350"/>
      <c r="U11" s="350"/>
      <c r="V11" s="350"/>
      <c r="W11" s="350"/>
      <c r="X11" s="350"/>
      <c r="Y11" s="350"/>
      <c r="Z11" s="350"/>
    </row>
    <row r="12" spans="1:26" ht="15">
      <c r="A12" s="364"/>
      <c r="B12" s="365"/>
      <c r="C12" s="391"/>
      <c r="D12" s="367"/>
      <c r="E12" s="395"/>
      <c r="F12" s="394"/>
      <c r="G12" s="370"/>
      <c r="H12" s="372"/>
      <c r="I12" s="372"/>
      <c r="J12" s="372"/>
      <c r="K12" s="383"/>
      <c r="L12" s="375"/>
      <c r="M12" s="373"/>
      <c r="N12" s="377"/>
      <c r="O12" s="377"/>
      <c r="P12" s="374"/>
      <c r="Q12" s="378"/>
      <c r="R12" s="350"/>
      <c r="S12" s="350"/>
      <c r="T12" s="350"/>
      <c r="U12" s="350"/>
      <c r="V12" s="350"/>
      <c r="W12" s="350"/>
      <c r="X12" s="350"/>
      <c r="Y12" s="350"/>
      <c r="Z12" s="350"/>
    </row>
    <row r="13" spans="1:26" ht="15">
      <c r="A13" s="364"/>
      <c r="B13" s="365"/>
      <c r="C13" s="399" t="s">
        <v>363</v>
      </c>
      <c r="D13" s="367"/>
      <c r="E13" s="395" t="s">
        <v>173</v>
      </c>
      <c r="F13" s="394"/>
      <c r="G13" s="370" t="str">
        <f t="shared" ref="G13:G15" si="3">IF(SUM(H13:L13)=0,"",SUM(H13:L13))</f>
        <v/>
      </c>
      <c r="H13" s="372"/>
      <c r="I13" s="372"/>
      <c r="J13" s="372"/>
      <c r="K13" s="374"/>
      <c r="L13" s="375"/>
      <c r="M13" s="373"/>
      <c r="N13" s="377"/>
      <c r="O13" s="377"/>
      <c r="P13" s="374"/>
      <c r="Q13" s="378"/>
      <c r="R13" s="350"/>
      <c r="S13" s="350"/>
      <c r="T13" s="350"/>
      <c r="U13" s="350"/>
      <c r="V13" s="350"/>
      <c r="W13" s="350"/>
      <c r="X13" s="350"/>
      <c r="Y13" s="350"/>
      <c r="Z13" s="350"/>
    </row>
    <row r="14" spans="1:26" ht="15">
      <c r="A14" s="364"/>
      <c r="B14" s="365"/>
      <c r="C14" s="391" t="s">
        <v>364</v>
      </c>
      <c r="D14" s="367"/>
      <c r="E14" s="395" t="s">
        <v>1</v>
      </c>
      <c r="F14" s="394">
        <v>1</v>
      </c>
      <c r="G14" s="370">
        <f t="shared" si="3"/>
        <v>3.2</v>
      </c>
      <c r="H14" s="372">
        <v>2.6</v>
      </c>
      <c r="I14" s="372">
        <v>0.6</v>
      </c>
      <c r="J14" s="372"/>
      <c r="K14" s="374"/>
      <c r="L14" s="375"/>
      <c r="M14" s="373"/>
      <c r="N14" s="377"/>
      <c r="O14" s="377"/>
      <c r="P14" s="374"/>
      <c r="Q14" s="378"/>
      <c r="R14" s="350"/>
      <c r="S14" s="350"/>
      <c r="T14" s="350"/>
      <c r="U14" s="350"/>
      <c r="V14" s="350"/>
      <c r="W14" s="350"/>
      <c r="X14" s="350"/>
      <c r="Y14" s="350"/>
      <c r="Z14" s="350"/>
    </row>
    <row r="15" spans="1:26" ht="15">
      <c r="A15" s="364"/>
      <c r="B15" s="365"/>
      <c r="C15" s="391" t="s">
        <v>365</v>
      </c>
      <c r="D15" s="367"/>
      <c r="E15" s="395" t="s">
        <v>1</v>
      </c>
      <c r="F15" s="394">
        <v>0.3</v>
      </c>
      <c r="G15" s="370">
        <f t="shared" si="3"/>
        <v>2.9</v>
      </c>
      <c r="H15" s="372"/>
      <c r="I15" s="372"/>
      <c r="J15" s="372">
        <v>0.4</v>
      </c>
      <c r="K15" s="383">
        <v>2.5</v>
      </c>
      <c r="L15" s="375"/>
      <c r="M15" s="373"/>
      <c r="N15" s="377"/>
      <c r="O15" s="377"/>
      <c r="P15" s="374"/>
      <c r="Q15" s="378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6" ht="15">
      <c r="A16" s="364"/>
      <c r="B16" s="365"/>
      <c r="C16" s="391" t="s">
        <v>366</v>
      </c>
      <c r="D16" s="367"/>
      <c r="E16" s="395" t="s">
        <v>1</v>
      </c>
      <c r="F16" s="394"/>
      <c r="G16" s="370"/>
      <c r="H16" s="372"/>
      <c r="I16" s="372"/>
      <c r="J16" s="372"/>
      <c r="K16" s="383">
        <v>2</v>
      </c>
      <c r="L16" s="375"/>
      <c r="M16" s="373"/>
      <c r="N16" s="377"/>
      <c r="O16" s="377"/>
      <c r="P16" s="374"/>
      <c r="Q16" s="378"/>
      <c r="R16" s="350"/>
      <c r="S16" s="350"/>
      <c r="T16" s="350"/>
      <c r="U16" s="350"/>
      <c r="V16" s="350"/>
      <c r="W16" s="350"/>
      <c r="X16" s="350"/>
      <c r="Y16" s="350"/>
      <c r="Z16" s="350"/>
    </row>
    <row r="17" spans="1:26" ht="15">
      <c r="A17" s="400"/>
      <c r="B17" s="401" t="s">
        <v>31</v>
      </c>
      <c r="C17" s="402" t="s">
        <v>367</v>
      </c>
      <c r="D17" s="403"/>
      <c r="E17" s="404" t="s">
        <v>173</v>
      </c>
      <c r="F17" s="405"/>
      <c r="G17" s="406" t="str">
        <f t="shared" ref="G17:G19" si="4">IF(SUM(H17:L17)=0,"",SUM(H17:L17))</f>
        <v/>
      </c>
      <c r="H17" s="408"/>
      <c r="I17" s="408"/>
      <c r="J17" s="408"/>
      <c r="K17" s="409"/>
      <c r="L17" s="410"/>
      <c r="M17" s="413"/>
      <c r="N17" s="412"/>
      <c r="O17" s="412"/>
      <c r="P17" s="409"/>
      <c r="Q17" s="414"/>
      <c r="R17" s="350"/>
      <c r="S17" s="350"/>
      <c r="T17" s="350"/>
      <c r="U17" s="350"/>
      <c r="V17" s="350"/>
      <c r="W17" s="350"/>
      <c r="X17" s="350"/>
      <c r="Y17" s="350"/>
      <c r="Z17" s="350"/>
    </row>
    <row r="18" spans="1:26" ht="15">
      <c r="A18" s="364"/>
      <c r="B18" s="365"/>
      <c r="C18" s="391" t="s">
        <v>368</v>
      </c>
      <c r="D18" s="367" t="s">
        <v>369</v>
      </c>
      <c r="E18" s="395" t="s">
        <v>1</v>
      </c>
      <c r="F18" s="394">
        <v>1</v>
      </c>
      <c r="G18" s="370">
        <f t="shared" si="4"/>
        <v>0.6</v>
      </c>
      <c r="H18" s="372">
        <v>0.6</v>
      </c>
      <c r="I18" s="372"/>
      <c r="J18" s="372"/>
      <c r="K18" s="383"/>
      <c r="L18" s="375"/>
      <c r="M18" s="373"/>
      <c r="N18" s="377"/>
      <c r="O18" s="377"/>
      <c r="P18" s="374"/>
      <c r="Q18" s="378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15">
      <c r="A19" s="364"/>
      <c r="B19" s="365"/>
      <c r="C19" s="391" t="s">
        <v>370</v>
      </c>
      <c r="D19" s="367" t="s">
        <v>371</v>
      </c>
      <c r="E19" s="395" t="s">
        <v>1</v>
      </c>
      <c r="F19" s="394">
        <v>1</v>
      </c>
      <c r="G19" s="370">
        <f t="shared" si="4"/>
        <v>1</v>
      </c>
      <c r="H19" s="372"/>
      <c r="I19" s="372">
        <v>1</v>
      </c>
      <c r="J19" s="372"/>
      <c r="K19" s="383"/>
      <c r="L19" s="375"/>
      <c r="M19" s="373"/>
      <c r="N19" s="377"/>
      <c r="O19" s="377"/>
      <c r="P19" s="374"/>
      <c r="Q19" s="378"/>
      <c r="R19" s="350"/>
      <c r="S19" s="350"/>
      <c r="T19" s="350"/>
      <c r="U19" s="350"/>
      <c r="V19" s="350"/>
      <c r="W19" s="350"/>
      <c r="X19" s="350"/>
      <c r="Y19" s="350"/>
      <c r="Z19" s="350"/>
    </row>
    <row r="20" spans="1:26" ht="15">
      <c r="A20" s="364"/>
      <c r="B20" s="365"/>
      <c r="C20" s="391" t="s">
        <v>372</v>
      </c>
      <c r="D20" s="367"/>
      <c r="E20" s="395" t="s">
        <v>1</v>
      </c>
      <c r="F20" s="394">
        <v>1</v>
      </c>
      <c r="G20" s="370"/>
      <c r="H20" s="372"/>
      <c r="I20" s="372"/>
      <c r="J20" s="372">
        <v>0.1</v>
      </c>
      <c r="K20" s="383"/>
      <c r="L20" s="375"/>
      <c r="M20" s="373"/>
      <c r="N20" s="377"/>
      <c r="O20" s="377"/>
      <c r="P20" s="374"/>
      <c r="Q20" s="378"/>
      <c r="R20" s="350"/>
      <c r="S20" s="350"/>
      <c r="T20" s="350"/>
      <c r="U20" s="350"/>
      <c r="V20" s="350"/>
      <c r="W20" s="350"/>
      <c r="X20" s="350"/>
      <c r="Y20" s="350"/>
      <c r="Z20" s="350"/>
    </row>
    <row r="21" spans="1:26" ht="15">
      <c r="A21" s="364"/>
      <c r="B21" s="365"/>
      <c r="C21" s="391" t="s">
        <v>373</v>
      </c>
      <c r="D21" s="367" t="s">
        <v>369</v>
      </c>
      <c r="E21" s="395" t="s">
        <v>1</v>
      </c>
      <c r="F21" s="394">
        <v>1</v>
      </c>
      <c r="G21" s="370">
        <f t="shared" ref="G21:G27" si="5">IF(SUM(H21:L21)=0,"",SUM(H21:L21))</f>
        <v>1.6</v>
      </c>
      <c r="H21" s="372"/>
      <c r="I21" s="372"/>
      <c r="J21" s="372">
        <v>1.6</v>
      </c>
      <c r="K21" s="383"/>
      <c r="L21" s="375"/>
      <c r="M21" s="373"/>
      <c r="N21" s="377"/>
      <c r="O21" s="377"/>
      <c r="P21" s="374"/>
      <c r="Q21" s="378"/>
      <c r="R21" s="350"/>
      <c r="S21" s="350"/>
      <c r="T21" s="350"/>
      <c r="U21" s="350"/>
      <c r="V21" s="350"/>
      <c r="W21" s="350"/>
      <c r="X21" s="350"/>
      <c r="Y21" s="350"/>
      <c r="Z21" s="350"/>
    </row>
    <row r="22" spans="1:26" ht="15">
      <c r="A22" s="364"/>
      <c r="B22" s="365"/>
      <c r="C22" s="391" t="s">
        <v>374</v>
      </c>
      <c r="D22" s="367" t="s">
        <v>375</v>
      </c>
      <c r="E22" s="395" t="s">
        <v>1</v>
      </c>
      <c r="F22" s="394">
        <v>1</v>
      </c>
      <c r="G22" s="370">
        <f t="shared" si="5"/>
        <v>2</v>
      </c>
      <c r="H22" s="372"/>
      <c r="I22" s="372">
        <v>2</v>
      </c>
      <c r="J22" s="372"/>
      <c r="K22" s="383"/>
      <c r="L22" s="375"/>
      <c r="M22" s="373"/>
      <c r="N22" s="377"/>
      <c r="O22" s="377"/>
      <c r="P22" s="374"/>
      <c r="Q22" s="378"/>
      <c r="R22" s="350"/>
      <c r="S22" s="350"/>
      <c r="T22" s="350"/>
      <c r="U22" s="350"/>
      <c r="V22" s="350"/>
      <c r="W22" s="350"/>
      <c r="X22" s="350"/>
      <c r="Y22" s="350"/>
      <c r="Z22" s="350"/>
    </row>
    <row r="23" spans="1:26" ht="15">
      <c r="A23" s="364"/>
      <c r="B23" s="365"/>
      <c r="C23" s="391" t="s">
        <v>376</v>
      </c>
      <c r="D23" s="367" t="s">
        <v>375</v>
      </c>
      <c r="E23" s="395" t="s">
        <v>1</v>
      </c>
      <c r="F23" s="394">
        <v>1</v>
      </c>
      <c r="G23" s="370">
        <f t="shared" si="5"/>
        <v>1.4</v>
      </c>
      <c r="H23" s="372"/>
      <c r="I23" s="372">
        <v>1.4</v>
      </c>
      <c r="J23" s="372"/>
      <c r="K23" s="374"/>
      <c r="L23" s="375"/>
      <c r="M23" s="373"/>
      <c r="N23" s="377"/>
      <c r="O23" s="377"/>
      <c r="P23" s="374"/>
      <c r="Q23" s="378"/>
      <c r="R23" s="350"/>
      <c r="S23" s="350"/>
      <c r="T23" s="350"/>
      <c r="U23" s="350"/>
      <c r="V23" s="350"/>
      <c r="W23" s="350"/>
      <c r="X23" s="350"/>
      <c r="Y23" s="350"/>
      <c r="Z23" s="350"/>
    </row>
    <row r="24" spans="1:26" ht="15">
      <c r="A24" s="364"/>
      <c r="B24" s="365"/>
      <c r="C24" s="399" t="s">
        <v>377</v>
      </c>
      <c r="D24" s="367"/>
      <c r="E24" s="395" t="s">
        <v>173</v>
      </c>
      <c r="F24" s="394"/>
      <c r="G24" s="370" t="str">
        <f t="shared" si="5"/>
        <v/>
      </c>
      <c r="H24" s="372"/>
      <c r="I24" s="372"/>
      <c r="J24" s="372"/>
      <c r="K24" s="374"/>
      <c r="L24" s="375"/>
      <c r="M24" s="373"/>
      <c r="N24" s="377"/>
      <c r="O24" s="377"/>
      <c r="P24" s="374"/>
      <c r="Q24" s="378"/>
      <c r="R24" s="350"/>
      <c r="S24" s="350"/>
      <c r="T24" s="350"/>
      <c r="U24" s="350"/>
      <c r="V24" s="350"/>
      <c r="W24" s="350"/>
      <c r="X24" s="350"/>
      <c r="Y24" s="350"/>
      <c r="Z24" s="350"/>
    </row>
    <row r="25" spans="1:26" ht="15">
      <c r="A25" s="364"/>
      <c r="B25" s="365"/>
      <c r="C25" s="391" t="s">
        <v>378</v>
      </c>
      <c r="D25" s="367" t="s">
        <v>369</v>
      </c>
      <c r="E25" s="395" t="s">
        <v>1</v>
      </c>
      <c r="F25" s="394">
        <v>1</v>
      </c>
      <c r="G25" s="370">
        <f t="shared" si="5"/>
        <v>1</v>
      </c>
      <c r="H25" s="372"/>
      <c r="I25" s="372"/>
      <c r="J25" s="372">
        <v>1</v>
      </c>
      <c r="K25" s="383"/>
      <c r="L25" s="375"/>
      <c r="M25" s="373"/>
      <c r="N25" s="377"/>
      <c r="O25" s="377"/>
      <c r="P25" s="374"/>
      <c r="Q25" s="378"/>
      <c r="R25" s="350"/>
      <c r="S25" s="350"/>
      <c r="T25" s="350"/>
      <c r="U25" s="350"/>
      <c r="V25" s="350"/>
      <c r="W25" s="350"/>
      <c r="X25" s="350"/>
      <c r="Y25" s="350"/>
      <c r="Z25" s="350"/>
    </row>
    <row r="26" spans="1:26" ht="15">
      <c r="A26" s="364"/>
      <c r="B26" s="365"/>
      <c r="C26" s="391" t="s">
        <v>379</v>
      </c>
      <c r="D26" s="367"/>
      <c r="E26" s="395" t="s">
        <v>1</v>
      </c>
      <c r="F26" s="394">
        <v>1</v>
      </c>
      <c r="G26" s="370">
        <f t="shared" si="5"/>
        <v>1.1000000000000001</v>
      </c>
      <c r="H26" s="372"/>
      <c r="I26" s="372"/>
      <c r="J26" s="372">
        <v>1.1000000000000001</v>
      </c>
      <c r="K26" s="383"/>
      <c r="L26" s="375"/>
      <c r="M26" s="373"/>
      <c r="N26" s="377"/>
      <c r="O26" s="377"/>
      <c r="P26" s="374"/>
      <c r="Q26" s="378"/>
      <c r="R26" s="350"/>
      <c r="S26" s="350"/>
      <c r="T26" s="350"/>
      <c r="U26" s="350"/>
      <c r="V26" s="350"/>
      <c r="W26" s="350"/>
      <c r="X26" s="350"/>
      <c r="Y26" s="350"/>
      <c r="Z26" s="350"/>
    </row>
    <row r="27" spans="1:26" ht="15">
      <c r="A27" s="364"/>
      <c r="B27" s="365"/>
      <c r="C27" s="399" t="s">
        <v>380</v>
      </c>
      <c r="D27" s="367"/>
      <c r="E27" s="395" t="s">
        <v>1</v>
      </c>
      <c r="F27" s="394">
        <v>1</v>
      </c>
      <c r="G27" s="370">
        <f t="shared" si="5"/>
        <v>0.8</v>
      </c>
      <c r="H27" s="372"/>
      <c r="I27" s="372"/>
      <c r="J27" s="372">
        <v>0.8</v>
      </c>
      <c r="K27" s="383"/>
      <c r="L27" s="375"/>
      <c r="M27" s="373"/>
      <c r="N27" s="377"/>
      <c r="O27" s="377"/>
      <c r="P27" s="374"/>
      <c r="Q27" s="378"/>
      <c r="R27" s="350"/>
      <c r="S27" s="350"/>
      <c r="T27" s="350"/>
      <c r="U27" s="350"/>
      <c r="V27" s="350"/>
      <c r="W27" s="350"/>
      <c r="X27" s="350"/>
      <c r="Y27" s="350"/>
      <c r="Z27" s="350"/>
    </row>
    <row r="28" spans="1:26" ht="15">
      <c r="A28" s="364"/>
      <c r="B28" s="365"/>
      <c r="C28" s="399"/>
      <c r="D28" s="367"/>
      <c r="E28" s="395"/>
      <c r="F28" s="394"/>
      <c r="G28" s="370"/>
      <c r="H28" s="372"/>
      <c r="I28" s="372"/>
      <c r="J28" s="372"/>
      <c r="K28" s="383"/>
      <c r="L28" s="375"/>
      <c r="M28" s="373"/>
      <c r="N28" s="377"/>
      <c r="O28" s="377"/>
      <c r="P28" s="374"/>
      <c r="Q28" s="378"/>
      <c r="R28" s="350"/>
      <c r="S28" s="350"/>
      <c r="T28" s="350"/>
      <c r="U28" s="350"/>
      <c r="V28" s="350"/>
      <c r="W28" s="350"/>
      <c r="X28" s="350"/>
      <c r="Y28" s="350"/>
      <c r="Z28" s="350"/>
    </row>
    <row r="29" spans="1:26" ht="15">
      <c r="A29" s="364"/>
      <c r="B29" s="365" t="s">
        <v>58</v>
      </c>
      <c r="C29" s="399" t="s">
        <v>381</v>
      </c>
      <c r="D29" s="367"/>
      <c r="E29" s="395" t="s">
        <v>1</v>
      </c>
      <c r="F29" s="394">
        <v>1</v>
      </c>
      <c r="G29" s="370">
        <f t="shared" ref="G29:G35" si="6">IF(SUM(H29:L29)=0,"",SUM(H29:L29))</f>
        <v>0.2</v>
      </c>
      <c r="H29" s="372"/>
      <c r="I29" s="372"/>
      <c r="J29" s="372"/>
      <c r="K29" s="383">
        <v>0.2</v>
      </c>
      <c r="L29" s="375"/>
      <c r="M29" s="373"/>
      <c r="N29" s="377"/>
      <c r="O29" s="377"/>
      <c r="P29" s="374"/>
      <c r="Q29" s="378"/>
      <c r="R29" s="350"/>
      <c r="S29" s="350"/>
      <c r="T29" s="350"/>
      <c r="U29" s="350"/>
      <c r="V29" s="350"/>
      <c r="W29" s="350"/>
      <c r="X29" s="350"/>
      <c r="Y29" s="350"/>
      <c r="Z29" s="350"/>
    </row>
    <row r="30" spans="1:26" ht="15">
      <c r="A30" s="364"/>
      <c r="B30" s="365"/>
      <c r="C30" s="343"/>
      <c r="D30" s="385"/>
      <c r="E30" s="395"/>
      <c r="F30" s="394"/>
      <c r="G30" s="370" t="str">
        <f t="shared" si="6"/>
        <v/>
      </c>
      <c r="H30" s="372"/>
      <c r="I30" s="372"/>
      <c r="J30" s="372"/>
      <c r="K30" s="383"/>
      <c r="L30" s="375"/>
      <c r="M30" s="373"/>
      <c r="N30" s="377"/>
      <c r="O30" s="377"/>
      <c r="P30" s="374"/>
      <c r="Q30" s="378"/>
      <c r="R30" s="350"/>
      <c r="S30" s="350"/>
      <c r="T30" s="350"/>
      <c r="U30" s="350"/>
      <c r="V30" s="350"/>
      <c r="W30" s="350"/>
      <c r="X30" s="350"/>
      <c r="Y30" s="350"/>
      <c r="Z30" s="350"/>
    </row>
    <row r="31" spans="1:26" ht="12.75">
      <c r="A31" s="400" t="s">
        <v>37</v>
      </c>
      <c r="B31" s="401"/>
      <c r="C31" s="416"/>
      <c r="D31" s="417"/>
      <c r="E31" s="418"/>
      <c r="F31" s="419"/>
      <c r="G31" s="406" t="str">
        <f t="shared" si="6"/>
        <v/>
      </c>
      <c r="H31" s="408"/>
      <c r="I31" s="408"/>
      <c r="J31" s="408"/>
      <c r="K31" s="420"/>
      <c r="L31" s="421"/>
      <c r="M31" s="413"/>
      <c r="N31" s="412"/>
      <c r="O31" s="412"/>
      <c r="P31" s="409"/>
      <c r="Q31" s="414"/>
      <c r="R31" s="350"/>
      <c r="S31" s="350"/>
      <c r="T31" s="350"/>
      <c r="U31" s="350"/>
      <c r="V31" s="350"/>
      <c r="W31" s="350"/>
      <c r="X31" s="350"/>
      <c r="Y31" s="350"/>
      <c r="Z31" s="350"/>
    </row>
    <row r="32" spans="1:26" ht="12.75">
      <c r="A32" s="364"/>
      <c r="B32" s="365"/>
      <c r="C32" s="381"/>
      <c r="D32" s="382"/>
      <c r="E32" s="368"/>
      <c r="F32" s="369"/>
      <c r="G32" s="422" t="str">
        <f t="shared" si="6"/>
        <v/>
      </c>
      <c r="H32" s="372"/>
      <c r="I32" s="373"/>
      <c r="J32" s="372"/>
      <c r="K32" s="374"/>
      <c r="L32" s="388"/>
      <c r="M32" s="372"/>
      <c r="N32" s="387"/>
      <c r="O32" s="387"/>
      <c r="P32" s="374"/>
      <c r="Q32" s="378"/>
      <c r="R32" s="350"/>
      <c r="S32" s="350"/>
      <c r="T32" s="350"/>
      <c r="U32" s="350"/>
      <c r="V32" s="350"/>
      <c r="W32" s="350"/>
      <c r="X32" s="350"/>
      <c r="Y32" s="350"/>
      <c r="Z32" s="350"/>
    </row>
    <row r="33" spans="1:26" ht="12.75">
      <c r="A33" s="364"/>
      <c r="B33" s="380"/>
      <c r="C33" s="381"/>
      <c r="D33" s="382"/>
      <c r="E33" s="368"/>
      <c r="F33" s="369"/>
      <c r="G33" s="422" t="str">
        <f t="shared" si="6"/>
        <v/>
      </c>
      <c r="H33" s="373"/>
      <c r="I33" s="373"/>
      <c r="J33" s="372"/>
      <c r="K33" s="374"/>
      <c r="L33" s="388"/>
      <c r="M33" s="372"/>
      <c r="N33" s="387"/>
      <c r="O33" s="387"/>
      <c r="P33" s="374"/>
      <c r="Q33" s="378"/>
      <c r="R33" s="350"/>
      <c r="S33" s="350"/>
      <c r="T33" s="350"/>
      <c r="U33" s="350"/>
      <c r="V33" s="350"/>
      <c r="W33" s="350"/>
      <c r="X33" s="350"/>
      <c r="Y33" s="350"/>
      <c r="Z33" s="350"/>
    </row>
    <row r="34" spans="1:26" ht="12.75">
      <c r="A34" s="364"/>
      <c r="B34" s="380"/>
      <c r="C34" s="381"/>
      <c r="D34" s="382"/>
      <c r="E34" s="368"/>
      <c r="F34" s="369"/>
      <c r="G34" s="422" t="str">
        <f t="shared" si="6"/>
        <v/>
      </c>
      <c r="H34" s="373"/>
      <c r="I34" s="373"/>
      <c r="J34" s="372"/>
      <c r="K34" s="374"/>
      <c r="L34" s="388"/>
      <c r="M34" s="372"/>
      <c r="N34" s="387"/>
      <c r="O34" s="387"/>
      <c r="P34" s="374"/>
      <c r="Q34" s="378"/>
      <c r="R34" s="350"/>
      <c r="S34" s="350"/>
      <c r="T34" s="350"/>
      <c r="U34" s="350"/>
      <c r="V34" s="350"/>
      <c r="W34" s="350"/>
      <c r="X34" s="350"/>
      <c r="Y34" s="350"/>
      <c r="Z34" s="350"/>
    </row>
    <row r="35" spans="1:26" ht="12.75">
      <c r="A35" s="423" t="s">
        <v>335</v>
      </c>
      <c r="B35" s="424" t="s">
        <v>336</v>
      </c>
      <c r="C35" s="425" t="s">
        <v>382</v>
      </c>
      <c r="D35" s="310" t="s">
        <v>338</v>
      </c>
      <c r="E35" s="426"/>
      <c r="F35" s="427"/>
      <c r="G35" s="428">
        <f t="shared" si="6"/>
        <v>5</v>
      </c>
      <c r="H35" s="430"/>
      <c r="I35" s="430"/>
      <c r="J35" s="430"/>
      <c r="K35" s="431"/>
      <c r="L35" s="432">
        <v>5</v>
      </c>
      <c r="M35" s="434"/>
      <c r="N35" s="434"/>
      <c r="O35" s="434"/>
      <c r="P35" s="463"/>
      <c r="Q35" s="435"/>
      <c r="R35" s="350"/>
      <c r="S35" s="350"/>
      <c r="T35" s="350"/>
      <c r="U35" s="350"/>
      <c r="V35" s="350"/>
      <c r="W35" s="350"/>
      <c r="X35" s="350"/>
      <c r="Y35" s="350"/>
      <c r="Z35" s="350"/>
    </row>
    <row r="36" spans="1:26" ht="12.75">
      <c r="A36" s="436"/>
      <c r="B36" s="437" t="s">
        <v>44</v>
      </c>
      <c r="C36" s="438"/>
      <c r="D36" s="313"/>
      <c r="E36" s="382"/>
      <c r="F36" s="439"/>
      <c r="G36" s="440"/>
      <c r="H36" s="372"/>
      <c r="I36" s="373"/>
      <c r="J36" s="373"/>
      <c r="K36" s="374"/>
      <c r="L36" s="388"/>
      <c r="M36" s="372"/>
      <c r="N36" s="372"/>
      <c r="O36" s="372"/>
      <c r="P36" s="374"/>
      <c r="Q36" s="441"/>
      <c r="R36" s="350"/>
      <c r="S36" s="350"/>
      <c r="T36" s="350"/>
      <c r="U36" s="350"/>
      <c r="V36" s="350"/>
      <c r="W36" s="350"/>
      <c r="X36" s="350"/>
      <c r="Y36" s="350"/>
      <c r="Z36" s="350"/>
    </row>
    <row r="37" spans="1:26" ht="12.75">
      <c r="A37" s="442"/>
      <c r="B37" s="443"/>
      <c r="C37" s="444"/>
      <c r="D37" s="445"/>
      <c r="E37" s="446"/>
      <c r="F37" s="447"/>
      <c r="G37" s="422" t="str">
        <f>IF(SUM(H37:L37)=0,"",SUM(H37:L37))</f>
        <v/>
      </c>
      <c r="H37" s="449"/>
      <c r="I37" s="449"/>
      <c r="J37" s="449"/>
      <c r="K37" s="450"/>
      <c r="L37" s="451"/>
      <c r="M37" s="449"/>
      <c r="N37" s="449"/>
      <c r="O37" s="449"/>
      <c r="P37" s="450"/>
      <c r="Q37" s="452"/>
      <c r="R37" s="350"/>
      <c r="S37" s="350"/>
      <c r="T37" s="350"/>
      <c r="U37" s="350"/>
      <c r="V37" s="350"/>
      <c r="W37" s="350"/>
      <c r="X37" s="350"/>
      <c r="Y37" s="350"/>
      <c r="Z37" s="350"/>
    </row>
    <row r="38" spans="1:26" ht="12.75">
      <c r="A38" s="90" t="s">
        <v>46</v>
      </c>
      <c r="B38" s="453"/>
      <c r="C38" s="687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76"/>
      <c r="R38" s="350"/>
      <c r="S38" s="350"/>
      <c r="T38" s="350"/>
      <c r="U38" s="350"/>
      <c r="V38" s="350"/>
      <c r="W38" s="350"/>
      <c r="X38" s="350"/>
      <c r="Y38" s="350"/>
      <c r="Z38" s="350"/>
    </row>
    <row r="39" spans="1:26" ht="12.75">
      <c r="A39" s="454"/>
      <c r="B39" s="455"/>
      <c r="C39" s="684"/>
      <c r="D39" s="652"/>
      <c r="E39" s="652"/>
      <c r="F39" s="652"/>
      <c r="G39" s="652"/>
      <c r="H39" s="652"/>
      <c r="I39" s="652"/>
      <c r="J39" s="652"/>
      <c r="K39" s="652"/>
      <c r="L39" s="652"/>
      <c r="M39" s="652"/>
      <c r="N39" s="652"/>
      <c r="O39" s="652"/>
      <c r="P39" s="652"/>
      <c r="Q39" s="665"/>
      <c r="R39" s="350"/>
      <c r="S39" s="350"/>
      <c r="T39" s="350"/>
      <c r="U39" s="350"/>
      <c r="V39" s="350"/>
      <c r="W39" s="350"/>
      <c r="X39" s="350"/>
      <c r="Y39" s="350"/>
      <c r="Z39" s="350"/>
    </row>
    <row r="40" spans="1:26" ht="12.75">
      <c r="A40" s="456"/>
      <c r="B40" s="457"/>
      <c r="C40" s="685"/>
      <c r="D40" s="659"/>
      <c r="E40" s="659"/>
      <c r="F40" s="659"/>
      <c r="G40" s="659"/>
      <c r="H40" s="659"/>
      <c r="I40" s="659"/>
      <c r="J40" s="659"/>
      <c r="K40" s="659"/>
      <c r="L40" s="659"/>
      <c r="M40" s="659"/>
      <c r="N40" s="659"/>
      <c r="O40" s="659"/>
      <c r="P40" s="659"/>
      <c r="Q40" s="667"/>
      <c r="R40" s="350"/>
      <c r="S40" s="350"/>
      <c r="T40" s="350"/>
      <c r="U40" s="350"/>
      <c r="V40" s="350"/>
      <c r="W40" s="350"/>
      <c r="X40" s="350"/>
      <c r="Y40" s="350"/>
      <c r="Z40" s="350"/>
    </row>
    <row r="41" spans="1:26" ht="12.75">
      <c r="A41" s="458"/>
      <c r="B41" s="459"/>
      <c r="C41" s="46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</row>
    <row r="42" spans="1:26" ht="12.75">
      <c r="A42" s="458"/>
      <c r="B42" s="459"/>
      <c r="C42" s="46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</row>
    <row r="43" spans="1:26" ht="12.75">
      <c r="A43" s="458"/>
      <c r="B43" s="459"/>
      <c r="C43" s="46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</row>
    <row r="44" spans="1:26" ht="12.75">
      <c r="A44" s="458"/>
      <c r="B44" s="459"/>
      <c r="C44" s="46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</row>
    <row r="45" spans="1:26" ht="12.75">
      <c r="A45" s="458"/>
      <c r="B45" s="459"/>
      <c r="C45" s="46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0"/>
      <c r="Y45" s="350"/>
      <c r="Z45" s="350"/>
    </row>
    <row r="46" spans="1:26" ht="12.75">
      <c r="A46" s="458"/>
      <c r="B46" s="459"/>
      <c r="C46" s="46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</row>
    <row r="47" spans="1:26" ht="12.75">
      <c r="A47" s="458"/>
      <c r="B47" s="459"/>
      <c r="C47" s="46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</row>
    <row r="48" spans="1:26" ht="12.75">
      <c r="A48" s="458"/>
      <c r="B48" s="459"/>
      <c r="C48" s="46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</row>
    <row r="49" spans="1:26" ht="12.75">
      <c r="A49" s="458"/>
      <c r="B49" s="459"/>
      <c r="C49" s="46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</row>
    <row r="50" spans="1:26" ht="12.75">
      <c r="A50" s="458"/>
      <c r="B50" s="459"/>
      <c r="C50" s="46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</row>
    <row r="51" spans="1:26" ht="12.75">
      <c r="A51" s="458"/>
      <c r="B51" s="459"/>
      <c r="C51" s="46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</row>
    <row r="52" spans="1:26" ht="12.75">
      <c r="A52" s="458"/>
      <c r="B52" s="459"/>
      <c r="C52" s="46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</row>
    <row r="53" spans="1:26" ht="12.75">
      <c r="A53" s="458"/>
      <c r="B53" s="459"/>
      <c r="C53" s="46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 spans="1:26" ht="12.75">
      <c r="A54" s="458"/>
      <c r="B54" s="459"/>
      <c r="C54" s="46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 spans="1:26" ht="12.75">
      <c r="A55" s="458"/>
      <c r="B55" s="459"/>
      <c r="C55" s="46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 spans="1:26" ht="12.75">
      <c r="A56" s="458"/>
      <c r="B56" s="459"/>
      <c r="C56" s="46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 spans="1:26" ht="12.75">
      <c r="A57" s="458"/>
      <c r="B57" s="459"/>
      <c r="C57" s="46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 spans="1:26" ht="12.75">
      <c r="A58" s="458"/>
      <c r="B58" s="459"/>
      <c r="C58" s="46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 spans="1:26" ht="12.75">
      <c r="A59" s="458"/>
      <c r="B59" s="459"/>
      <c r="C59" s="46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 spans="1:26" ht="12.75">
      <c r="A60" s="458"/>
      <c r="B60" s="459"/>
      <c r="C60" s="46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 spans="1:26" ht="12.75">
      <c r="A61" s="458"/>
      <c r="B61" s="459"/>
      <c r="C61" s="46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 spans="1:26" ht="12.75">
      <c r="A62" s="458"/>
      <c r="B62" s="459"/>
      <c r="C62" s="46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 spans="1:26" ht="12.75">
      <c r="A63" s="458"/>
      <c r="B63" s="459"/>
      <c r="C63" s="46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 spans="1:26" ht="12.75">
      <c r="A64" s="458"/>
      <c r="B64" s="459"/>
      <c r="C64" s="46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 spans="1:26" ht="12.75">
      <c r="A65" s="458"/>
      <c r="B65" s="459"/>
      <c r="C65" s="46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 spans="1:26" ht="12.75">
      <c r="A66" s="458"/>
      <c r="B66" s="459"/>
      <c r="C66" s="46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 spans="1:26" ht="12.75">
      <c r="A67" s="458"/>
      <c r="B67" s="459"/>
      <c r="C67" s="46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 spans="1:26" ht="12.75">
      <c r="A68" s="458"/>
      <c r="B68" s="459"/>
      <c r="C68" s="46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 spans="1:26" ht="12.75">
      <c r="A69" s="458"/>
      <c r="B69" s="459"/>
      <c r="C69" s="46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 spans="1:26" ht="12.75">
      <c r="A70" s="458"/>
      <c r="B70" s="459"/>
      <c r="C70" s="46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 spans="1:26" ht="12.75">
      <c r="A71" s="458"/>
      <c r="B71" s="459"/>
      <c r="C71" s="46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 spans="1:26" ht="12.75">
      <c r="A72" s="458"/>
      <c r="B72" s="459"/>
      <c r="C72" s="46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 spans="1:26" ht="12.75">
      <c r="A73" s="458"/>
      <c r="B73" s="459"/>
      <c r="C73" s="46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 spans="1:26" ht="12.75">
      <c r="A74" s="458"/>
      <c r="B74" s="459"/>
      <c r="C74" s="46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 spans="1:26" ht="12.75">
      <c r="A75" s="458"/>
      <c r="B75" s="459"/>
      <c r="C75" s="46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 spans="1:26" ht="12.75">
      <c r="A76" s="458"/>
      <c r="B76" s="459"/>
      <c r="C76" s="46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 spans="1:26" ht="12.75">
      <c r="A77" s="458"/>
      <c r="B77" s="459"/>
      <c r="C77" s="46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 spans="1:26" ht="12.75">
      <c r="A78" s="458"/>
      <c r="B78" s="459"/>
      <c r="C78" s="46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 spans="1:26" ht="12.75">
      <c r="A79" s="458"/>
      <c r="B79" s="459"/>
      <c r="C79" s="46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 spans="1:26" ht="12.75">
      <c r="A80" s="458"/>
      <c r="B80" s="459"/>
      <c r="C80" s="46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 spans="1:26" ht="12.75">
      <c r="A81" s="458"/>
      <c r="B81" s="459"/>
      <c r="C81" s="46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 spans="1:26" ht="12.75">
      <c r="A82" s="458"/>
      <c r="B82" s="459"/>
      <c r="C82" s="46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 spans="1:26" ht="12.75">
      <c r="A83" s="458"/>
      <c r="B83" s="459"/>
      <c r="C83" s="46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 spans="1:26" ht="12.75">
      <c r="A84" s="458"/>
      <c r="B84" s="459"/>
      <c r="C84" s="46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 spans="1:26" ht="12.75">
      <c r="A85" s="458"/>
      <c r="B85" s="459"/>
      <c r="C85" s="46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 spans="1:26" ht="12.75">
      <c r="A86" s="458"/>
      <c r="B86" s="459"/>
      <c r="C86" s="46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 spans="1:26" ht="12.75">
      <c r="A87" s="458"/>
      <c r="B87" s="459"/>
      <c r="C87" s="46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 spans="1:26" ht="12.75">
      <c r="A88" s="458"/>
      <c r="B88" s="459"/>
      <c r="C88" s="46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 spans="1:26" ht="12.75">
      <c r="A89" s="458"/>
      <c r="B89" s="459"/>
      <c r="C89" s="46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 spans="1:26" ht="12.75">
      <c r="A90" s="458"/>
      <c r="B90" s="459"/>
      <c r="C90" s="46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 spans="1:26" ht="12.75">
      <c r="A91" s="458"/>
      <c r="B91" s="459"/>
      <c r="C91" s="46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 spans="1:26" ht="12.75">
      <c r="A92" s="458"/>
      <c r="B92" s="459"/>
      <c r="C92" s="46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 spans="1:26" ht="12.75">
      <c r="A93" s="458"/>
      <c r="B93" s="459"/>
      <c r="C93" s="46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 spans="1:26" ht="12.75">
      <c r="A94" s="458"/>
      <c r="B94" s="459"/>
      <c r="C94" s="46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 spans="1:26" ht="12.75">
      <c r="A95" s="458"/>
      <c r="B95" s="459"/>
      <c r="C95" s="46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 spans="1:26" ht="12.75">
      <c r="A96" s="458"/>
      <c r="B96" s="459"/>
      <c r="C96" s="46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 spans="1:26" ht="12.75">
      <c r="A97" s="458"/>
      <c r="B97" s="459"/>
      <c r="C97" s="46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 spans="1:26" ht="12.75">
      <c r="A98" s="458"/>
      <c r="B98" s="459"/>
      <c r="C98" s="46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 spans="1:26" ht="12.75">
      <c r="A99" s="458"/>
      <c r="B99" s="459"/>
      <c r="C99" s="46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 spans="1:26" ht="12.75">
      <c r="A100" s="458"/>
      <c r="B100" s="459"/>
      <c r="C100" s="46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 spans="1:26" ht="12.75">
      <c r="A101" s="458"/>
      <c r="B101" s="459"/>
      <c r="C101" s="46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 spans="1:26" ht="12.75">
      <c r="A102" s="458"/>
      <c r="B102" s="459"/>
      <c r="C102" s="46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 spans="1:26" ht="12.75">
      <c r="A103" s="458"/>
      <c r="B103" s="459"/>
      <c r="C103" s="46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 spans="1:26" ht="12.75">
      <c r="A104" s="458"/>
      <c r="B104" s="459"/>
      <c r="C104" s="46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 spans="1:26" ht="12.75">
      <c r="A105" s="458"/>
      <c r="B105" s="459"/>
      <c r="C105" s="46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 spans="1:26" ht="12.75">
      <c r="A106" s="458"/>
      <c r="B106" s="459"/>
      <c r="C106" s="46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 spans="1:26" ht="12.75">
      <c r="A107" s="458"/>
      <c r="B107" s="459"/>
      <c r="C107" s="46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 spans="1:26" ht="12.75">
      <c r="A108" s="458"/>
      <c r="B108" s="459"/>
      <c r="C108" s="46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 spans="1:26" ht="12.75">
      <c r="A109" s="458"/>
      <c r="B109" s="459"/>
      <c r="C109" s="46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 spans="1:26" ht="12.75">
      <c r="A110" s="458"/>
      <c r="B110" s="459"/>
      <c r="C110" s="46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 spans="1:26" ht="12.75">
      <c r="A111" s="458"/>
      <c r="B111" s="459"/>
      <c r="C111" s="46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 spans="1:26" ht="12.75">
      <c r="A112" s="458"/>
      <c r="B112" s="459"/>
      <c r="C112" s="46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 spans="1:26" ht="12.75">
      <c r="A113" s="458"/>
      <c r="B113" s="459"/>
      <c r="C113" s="46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 spans="1:26" ht="12.75">
      <c r="A114" s="458"/>
      <c r="B114" s="459"/>
      <c r="C114" s="46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 spans="1:26" ht="12.75">
      <c r="A115" s="458"/>
      <c r="B115" s="459"/>
      <c r="C115" s="46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 spans="1:26" ht="12.75">
      <c r="A116" s="458"/>
      <c r="B116" s="459"/>
      <c r="C116" s="46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 spans="1:26" ht="12.75">
      <c r="A117" s="458"/>
      <c r="B117" s="459"/>
      <c r="C117" s="46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 spans="1:26" ht="12.75">
      <c r="A118" s="458"/>
      <c r="B118" s="459"/>
      <c r="C118" s="46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 spans="1:26" ht="12.75">
      <c r="A119" s="458"/>
      <c r="B119" s="459"/>
      <c r="C119" s="46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 spans="1:26" ht="12.75">
      <c r="A120" s="458"/>
      <c r="B120" s="459"/>
      <c r="C120" s="46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 spans="1:26" ht="12.75">
      <c r="A121" s="458"/>
      <c r="B121" s="459"/>
      <c r="C121" s="46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 spans="1:26" ht="12.75">
      <c r="A122" s="458"/>
      <c r="B122" s="459"/>
      <c r="C122" s="46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 spans="1:26" ht="12.75">
      <c r="A123" s="458"/>
      <c r="B123" s="459"/>
      <c r="C123" s="46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 spans="1:26" ht="12.75">
      <c r="A124" s="458"/>
      <c r="B124" s="459"/>
      <c r="C124" s="46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 spans="1:26" ht="12.75">
      <c r="A125" s="458"/>
      <c r="B125" s="459"/>
      <c r="C125" s="46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 spans="1:26" ht="12.75">
      <c r="A126" s="458"/>
      <c r="B126" s="459"/>
      <c r="C126" s="46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 spans="1:26" ht="12.75">
      <c r="A127" s="458"/>
      <c r="B127" s="459"/>
      <c r="C127" s="46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 spans="1:26" ht="12.75">
      <c r="A128" s="458"/>
      <c r="B128" s="459"/>
      <c r="C128" s="46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 spans="1:26" ht="12.75">
      <c r="A129" s="458"/>
      <c r="B129" s="459"/>
      <c r="C129" s="46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 spans="1:26" ht="12.75">
      <c r="A130" s="458"/>
      <c r="B130" s="459"/>
      <c r="C130" s="46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 spans="1:26" ht="12.75">
      <c r="A131" s="458"/>
      <c r="B131" s="459"/>
      <c r="C131" s="46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 spans="1:26" ht="12.75">
      <c r="A132" s="458"/>
      <c r="B132" s="459"/>
      <c r="C132" s="46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 spans="1:26" ht="12.75">
      <c r="A133" s="458"/>
      <c r="B133" s="459"/>
      <c r="C133" s="46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 spans="1:26" ht="12.75">
      <c r="A134" s="458"/>
      <c r="B134" s="459"/>
      <c r="C134" s="46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 spans="1:26" ht="12.75">
      <c r="A135" s="458"/>
      <c r="B135" s="459"/>
      <c r="C135" s="46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 spans="1:26" ht="12.75">
      <c r="A136" s="458"/>
      <c r="B136" s="459"/>
      <c r="C136" s="46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 spans="1:26" ht="12.75">
      <c r="A137" s="458"/>
      <c r="B137" s="459"/>
      <c r="C137" s="46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 spans="1:26" ht="12.75">
      <c r="A138" s="458"/>
      <c r="B138" s="459"/>
      <c r="C138" s="46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 spans="1:26" ht="12.75">
      <c r="A139" s="458"/>
      <c r="B139" s="459"/>
      <c r="C139" s="46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 spans="1:26" ht="12.75">
      <c r="A140" s="458"/>
      <c r="B140" s="459"/>
      <c r="C140" s="46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 spans="1:26" ht="12.75">
      <c r="A141" s="458"/>
      <c r="B141" s="459"/>
      <c r="C141" s="46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 spans="1:26" ht="12.75">
      <c r="A142" s="458"/>
      <c r="B142" s="459"/>
      <c r="C142" s="46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 spans="1:26" ht="12.75">
      <c r="A143" s="458"/>
      <c r="B143" s="459"/>
      <c r="C143" s="46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 spans="1:26" ht="12.75">
      <c r="A144" s="458"/>
      <c r="B144" s="459"/>
      <c r="C144" s="46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 spans="1:26" ht="12.75">
      <c r="A145" s="458"/>
      <c r="B145" s="459"/>
      <c r="C145" s="46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 spans="1:26" ht="12.75">
      <c r="A146" s="458"/>
      <c r="B146" s="459"/>
      <c r="C146" s="46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 spans="1:26" ht="12.75">
      <c r="A147" s="458"/>
      <c r="B147" s="459"/>
      <c r="C147" s="46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 spans="1:26" ht="12.75">
      <c r="A148" s="458"/>
      <c r="B148" s="459"/>
      <c r="C148" s="46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 spans="1:26" ht="12.75">
      <c r="A149" s="458"/>
      <c r="B149" s="459"/>
      <c r="C149" s="46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 spans="1:26" ht="12.75">
      <c r="A150" s="458"/>
      <c r="B150" s="459"/>
      <c r="C150" s="46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 spans="1:26" ht="12.75">
      <c r="A151" s="458"/>
      <c r="B151" s="459"/>
      <c r="C151" s="46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 spans="1:26" ht="12.75">
      <c r="A152" s="458"/>
      <c r="B152" s="459"/>
      <c r="C152" s="46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 spans="1:26" ht="12.75">
      <c r="A153" s="458"/>
      <c r="B153" s="459"/>
      <c r="C153" s="46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 spans="1:26" ht="12.75">
      <c r="A154" s="458"/>
      <c r="B154" s="459"/>
      <c r="C154" s="46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 spans="1:26" ht="12.75">
      <c r="A155" s="458"/>
      <c r="B155" s="459"/>
      <c r="C155" s="46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 spans="1:26" ht="12.75">
      <c r="A156" s="458"/>
      <c r="B156" s="459"/>
      <c r="C156" s="46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 spans="1:26" ht="12.75">
      <c r="A157" s="458"/>
      <c r="B157" s="459"/>
      <c r="C157" s="46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 spans="1:26" ht="12.75">
      <c r="A158" s="458"/>
      <c r="B158" s="459"/>
      <c r="C158" s="46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 spans="1:26" ht="12.75">
      <c r="A159" s="458"/>
      <c r="B159" s="459"/>
      <c r="C159" s="46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 spans="1:26" ht="12.75">
      <c r="A160" s="458"/>
      <c r="B160" s="459"/>
      <c r="C160" s="46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 spans="1:26" ht="12.75">
      <c r="A161" s="458"/>
      <c r="B161" s="459"/>
      <c r="C161" s="46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 spans="1:26" ht="12.75">
      <c r="A162" s="458"/>
      <c r="B162" s="459"/>
      <c r="C162" s="46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 spans="1:26" ht="12.75">
      <c r="A163" s="458"/>
      <c r="B163" s="459"/>
      <c r="C163" s="46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 spans="1:26" ht="12.75">
      <c r="A164" s="458"/>
      <c r="B164" s="459"/>
      <c r="C164" s="46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 spans="1:26" ht="12.75">
      <c r="A165" s="458"/>
      <c r="B165" s="459"/>
      <c r="C165" s="46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 spans="1:26" ht="12.75">
      <c r="A166" s="458"/>
      <c r="B166" s="459"/>
      <c r="C166" s="46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 spans="1:26" ht="12.75">
      <c r="A167" s="458"/>
      <c r="B167" s="459"/>
      <c r="C167" s="46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 spans="1:26" ht="12.75">
      <c r="A168" s="458"/>
      <c r="B168" s="459"/>
      <c r="C168" s="46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 spans="1:26" ht="12.75">
      <c r="A169" s="458"/>
      <c r="B169" s="459"/>
      <c r="C169" s="46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 spans="1:26" ht="12.75">
      <c r="A170" s="458"/>
      <c r="B170" s="459"/>
      <c r="C170" s="46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 spans="1:26" ht="12.75">
      <c r="A171" s="458"/>
      <c r="B171" s="459"/>
      <c r="C171" s="46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 spans="1:26" ht="12.75">
      <c r="A172" s="458"/>
      <c r="B172" s="459"/>
      <c r="C172" s="46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 spans="1:26" ht="12.75">
      <c r="A173" s="458"/>
      <c r="B173" s="459"/>
      <c r="C173" s="46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 spans="1:26" ht="12.75">
      <c r="A174" s="458"/>
      <c r="B174" s="459"/>
      <c r="C174" s="46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 spans="1:26" ht="12.75">
      <c r="A175" s="458"/>
      <c r="B175" s="459"/>
      <c r="C175" s="46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 spans="1:26" ht="12.75">
      <c r="A176" s="458"/>
      <c r="B176" s="459"/>
      <c r="C176" s="46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 spans="1:26" ht="12.75">
      <c r="A177" s="458"/>
      <c r="B177" s="459"/>
      <c r="C177" s="46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 spans="1:26" ht="12.75">
      <c r="A178" s="458"/>
      <c r="B178" s="459"/>
      <c r="C178" s="46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 spans="1:26" ht="12.75">
      <c r="A179" s="458"/>
      <c r="B179" s="459"/>
      <c r="C179" s="46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 spans="1:26" ht="12.75">
      <c r="A180" s="458"/>
      <c r="B180" s="459"/>
      <c r="C180" s="46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 spans="1:26" ht="12.75">
      <c r="A181" s="458"/>
      <c r="B181" s="459"/>
      <c r="C181" s="46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 spans="1:26" ht="12.75">
      <c r="A182" s="458"/>
      <c r="B182" s="459"/>
      <c r="C182" s="46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 spans="1:26" ht="12.75">
      <c r="A183" s="458"/>
      <c r="B183" s="459"/>
      <c r="C183" s="46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 spans="1:26" ht="12.75">
      <c r="A184" s="458"/>
      <c r="B184" s="459"/>
      <c r="C184" s="46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 spans="1:26" ht="12.75">
      <c r="A185" s="458"/>
      <c r="B185" s="459"/>
      <c r="C185" s="46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 spans="1:26" ht="12.75">
      <c r="A186" s="458"/>
      <c r="B186" s="459"/>
      <c r="C186" s="46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 spans="1:26" ht="12.75">
      <c r="A187" s="458"/>
      <c r="B187" s="459"/>
      <c r="C187" s="46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 spans="1:26" ht="12.75">
      <c r="A188" s="458"/>
      <c r="B188" s="459"/>
      <c r="C188" s="46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 spans="1:26" ht="12.75">
      <c r="A189" s="458"/>
      <c r="B189" s="459"/>
      <c r="C189" s="46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 spans="1:26" ht="12.75">
      <c r="A190" s="458"/>
      <c r="B190" s="459"/>
      <c r="C190" s="46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 spans="1:26" ht="12.75">
      <c r="A191" s="458"/>
      <c r="B191" s="459"/>
      <c r="C191" s="46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 spans="1:26" ht="12.75">
      <c r="A192" s="458"/>
      <c r="B192" s="459"/>
      <c r="C192" s="46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 spans="1:26" ht="12.75">
      <c r="A193" s="458"/>
      <c r="B193" s="459"/>
      <c r="C193" s="46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 spans="1:26" ht="12.75">
      <c r="A194" s="458"/>
      <c r="B194" s="459"/>
      <c r="C194" s="46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 spans="1:26" ht="12.75">
      <c r="A195" s="458"/>
      <c r="B195" s="459"/>
      <c r="C195" s="46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 spans="1:26" ht="12.75">
      <c r="A196" s="458"/>
      <c r="B196" s="459"/>
      <c r="C196" s="46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 spans="1:26" ht="12.75">
      <c r="A197" s="458"/>
      <c r="B197" s="459"/>
      <c r="C197" s="46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 spans="1:26" ht="12.75">
      <c r="A198" s="458"/>
      <c r="B198" s="459"/>
      <c r="C198" s="46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 spans="1:26" ht="12.75">
      <c r="A199" s="458"/>
      <c r="B199" s="459"/>
      <c r="C199" s="46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 spans="1:26" ht="12.75">
      <c r="A200" s="458"/>
      <c r="B200" s="459"/>
      <c r="C200" s="46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 spans="1:26" ht="12.75">
      <c r="A201" s="458"/>
      <c r="B201" s="459"/>
      <c r="C201" s="46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 spans="1:26" ht="12.75">
      <c r="A202" s="458"/>
      <c r="B202" s="459"/>
      <c r="C202" s="46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 spans="1:26" ht="12.75">
      <c r="A203" s="458"/>
      <c r="B203" s="459"/>
      <c r="C203" s="46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 spans="1:26" ht="12.75">
      <c r="A204" s="458"/>
      <c r="B204" s="459"/>
      <c r="C204" s="46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 spans="1:26" ht="12.75">
      <c r="A205" s="458"/>
      <c r="B205" s="459"/>
      <c r="C205" s="46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 spans="1:26" ht="12.75">
      <c r="A206" s="458"/>
      <c r="B206" s="459"/>
      <c r="C206" s="46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 spans="1:26" ht="12.75">
      <c r="A207" s="458"/>
      <c r="B207" s="459"/>
      <c r="C207" s="46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 spans="1:26" ht="12.75">
      <c r="A208" s="458"/>
      <c r="B208" s="459"/>
      <c r="C208" s="46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 spans="1:26" ht="12.75">
      <c r="A209" s="458"/>
      <c r="B209" s="459"/>
      <c r="C209" s="46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 spans="1:26" ht="12.75">
      <c r="A210" s="458"/>
      <c r="B210" s="459"/>
      <c r="C210" s="46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 spans="1:26" ht="12.75">
      <c r="A211" s="458"/>
      <c r="B211" s="459"/>
      <c r="C211" s="46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 spans="1:26" ht="12.75">
      <c r="A212" s="458"/>
      <c r="B212" s="459"/>
      <c r="C212" s="46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 spans="1:26" ht="12.75">
      <c r="A213" s="458"/>
      <c r="B213" s="459"/>
      <c r="C213" s="46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 spans="1:26" ht="12.75">
      <c r="A214" s="458"/>
      <c r="B214" s="459"/>
      <c r="C214" s="46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 spans="1:26" ht="12.75">
      <c r="A215" s="458"/>
      <c r="B215" s="459"/>
      <c r="C215" s="46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 spans="1:26" ht="12.75">
      <c r="A216" s="458"/>
      <c r="B216" s="459"/>
      <c r="C216" s="46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 spans="1:26" ht="12.75">
      <c r="A217" s="458"/>
      <c r="B217" s="459"/>
      <c r="C217" s="46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 spans="1:26" ht="12.75">
      <c r="A218" s="458"/>
      <c r="B218" s="459"/>
      <c r="C218" s="46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 spans="1:26" ht="12.75">
      <c r="A219" s="458"/>
      <c r="B219" s="459"/>
      <c r="C219" s="46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 spans="1:26" ht="12.75">
      <c r="A220" s="458"/>
      <c r="B220" s="459"/>
      <c r="C220" s="46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 spans="1:26" ht="12.75">
      <c r="A221" s="458"/>
      <c r="B221" s="459"/>
      <c r="C221" s="46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 spans="1:26" ht="12.75">
      <c r="A222" s="458"/>
      <c r="B222" s="459"/>
      <c r="C222" s="46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 spans="1:26" ht="12.75">
      <c r="A223" s="458"/>
      <c r="B223" s="459"/>
      <c r="C223" s="46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 spans="1:26" ht="12.75">
      <c r="A224" s="458"/>
      <c r="B224" s="459"/>
      <c r="C224" s="46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 spans="1:26" ht="12.75">
      <c r="A225" s="458"/>
      <c r="B225" s="459"/>
      <c r="C225" s="46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 spans="1:26" ht="12.75">
      <c r="A226" s="458"/>
      <c r="B226" s="459"/>
      <c r="C226" s="46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 spans="1:26" ht="12.75">
      <c r="A227" s="458"/>
      <c r="B227" s="459"/>
      <c r="C227" s="46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 spans="1:26" ht="12.75">
      <c r="A228" s="458"/>
      <c r="B228" s="459"/>
      <c r="C228" s="46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 spans="1:26" ht="12.75">
      <c r="A229" s="458"/>
      <c r="B229" s="459"/>
      <c r="C229" s="46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 spans="1:26" ht="12.75">
      <c r="A230" s="458"/>
      <c r="B230" s="459"/>
      <c r="C230" s="46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 spans="1:26" ht="12.75">
      <c r="A231" s="458"/>
      <c r="B231" s="459"/>
      <c r="C231" s="46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 spans="1:26" ht="12.75">
      <c r="A232" s="458"/>
      <c r="B232" s="459"/>
      <c r="C232" s="46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 spans="1:26" ht="12.75">
      <c r="A233" s="458"/>
      <c r="B233" s="459"/>
      <c r="C233" s="46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 spans="1:26" ht="12.75">
      <c r="A234" s="458"/>
      <c r="B234" s="459"/>
      <c r="C234" s="46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 spans="1:26" ht="12.75">
      <c r="A235" s="458"/>
      <c r="B235" s="459"/>
      <c r="C235" s="46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 spans="1:26" ht="12.75">
      <c r="A236" s="458"/>
      <c r="B236" s="459"/>
      <c r="C236" s="46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 spans="1:26" ht="12.75">
      <c r="A237" s="458"/>
      <c r="B237" s="459"/>
      <c r="C237" s="46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 spans="1:26" ht="12.75">
      <c r="A238" s="458"/>
      <c r="B238" s="459"/>
      <c r="C238" s="46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 spans="1:26" ht="12.75">
      <c r="A239" s="458"/>
      <c r="B239" s="459"/>
      <c r="C239" s="46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 spans="1:26" ht="12.75">
      <c r="A240" s="458"/>
      <c r="B240" s="459"/>
      <c r="C240" s="46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 spans="1:26" ht="12.75">
      <c r="A241" s="458"/>
      <c r="B241" s="459"/>
      <c r="C241" s="46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 spans="1:26" ht="12.75">
      <c r="A242" s="458"/>
      <c r="B242" s="459"/>
      <c r="C242" s="46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 spans="1:26" ht="12.75">
      <c r="A243" s="458"/>
      <c r="B243" s="459"/>
      <c r="C243" s="46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 spans="1:26" ht="12.75">
      <c r="A244" s="458"/>
      <c r="B244" s="459"/>
      <c r="C244" s="46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 spans="1:26" ht="12.75">
      <c r="A245" s="458"/>
      <c r="B245" s="459"/>
      <c r="C245" s="46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 spans="1:26" ht="12.75">
      <c r="A246" s="458"/>
      <c r="B246" s="459"/>
      <c r="C246" s="46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 spans="1:26" ht="12.75">
      <c r="A247" s="458"/>
      <c r="B247" s="459"/>
      <c r="C247" s="46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 spans="1:26" ht="12.75">
      <c r="A248" s="458"/>
      <c r="B248" s="459"/>
      <c r="C248" s="46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 spans="1:26" ht="12.75">
      <c r="A249" s="458"/>
      <c r="B249" s="459"/>
      <c r="C249" s="46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 spans="1:26" ht="12.75">
      <c r="A250" s="458"/>
      <c r="B250" s="459"/>
      <c r="C250" s="46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 spans="1:26" ht="12.75">
      <c r="A251" s="458"/>
      <c r="B251" s="459"/>
      <c r="C251" s="46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 spans="1:26" ht="12.75">
      <c r="A252" s="458"/>
      <c r="B252" s="459"/>
      <c r="C252" s="46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 spans="1:26" ht="12.75">
      <c r="A253" s="458"/>
      <c r="B253" s="459"/>
      <c r="C253" s="46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 spans="1:26" ht="12.75">
      <c r="A254" s="458"/>
      <c r="B254" s="459"/>
      <c r="C254" s="46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 spans="1:26" ht="12.75">
      <c r="A255" s="458"/>
      <c r="B255" s="459"/>
      <c r="C255" s="46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 spans="1:26" ht="12.75">
      <c r="A256" s="458"/>
      <c r="B256" s="459"/>
      <c r="C256" s="46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 spans="1:26" ht="12.75">
      <c r="A257" s="458"/>
      <c r="B257" s="459"/>
      <c r="C257" s="46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 spans="1:26" ht="12.75">
      <c r="A258" s="458"/>
      <c r="B258" s="459"/>
      <c r="C258" s="46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 spans="1:26" ht="12.75">
      <c r="A259" s="458"/>
      <c r="B259" s="459"/>
      <c r="C259" s="46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 spans="1:26" ht="12.75">
      <c r="A260" s="458"/>
      <c r="B260" s="459"/>
      <c r="C260" s="46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 spans="1:26" ht="12.75">
      <c r="A261" s="458"/>
      <c r="B261" s="459"/>
      <c r="C261" s="46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 spans="1:26" ht="12.75">
      <c r="A262" s="458"/>
      <c r="B262" s="459"/>
      <c r="C262" s="46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 spans="1:26" ht="12.75">
      <c r="A263" s="458"/>
      <c r="B263" s="459"/>
      <c r="C263" s="46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 spans="1:26" ht="12.75">
      <c r="A264" s="458"/>
      <c r="B264" s="459"/>
      <c r="C264" s="46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 spans="1:26" ht="12.75">
      <c r="A265" s="458"/>
      <c r="B265" s="459"/>
      <c r="C265" s="46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 spans="1:26" ht="12.75">
      <c r="A266" s="458"/>
      <c r="B266" s="459"/>
      <c r="C266" s="46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 spans="1:26" ht="12.75">
      <c r="A267" s="458"/>
      <c r="B267" s="459"/>
      <c r="C267" s="46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 spans="1:26" ht="12.75">
      <c r="A268" s="458"/>
      <c r="B268" s="459"/>
      <c r="C268" s="46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 spans="1:26" ht="12.75">
      <c r="A269" s="458"/>
      <c r="B269" s="459"/>
      <c r="C269" s="46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 spans="1:26" ht="12.75">
      <c r="A270" s="458"/>
      <c r="B270" s="459"/>
      <c r="C270" s="46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 spans="1:26" ht="12.75">
      <c r="A271" s="458"/>
      <c r="B271" s="459"/>
      <c r="C271" s="46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 spans="1:26" ht="12.75">
      <c r="A272" s="458"/>
      <c r="B272" s="459"/>
      <c r="C272" s="46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 spans="1:26" ht="12.75">
      <c r="A273" s="458"/>
      <c r="B273" s="459"/>
      <c r="C273" s="46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 spans="1:26" ht="12.75">
      <c r="A274" s="458"/>
      <c r="B274" s="459"/>
      <c r="C274" s="46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 spans="1:26" ht="12.75">
      <c r="A275" s="458"/>
      <c r="B275" s="459"/>
      <c r="C275" s="46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 spans="1:26" ht="12.75">
      <c r="A276" s="458"/>
      <c r="B276" s="459"/>
      <c r="C276" s="46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6" ht="12.75">
      <c r="A277" s="458"/>
      <c r="B277" s="459"/>
      <c r="C277" s="46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 spans="1:26" ht="12.75">
      <c r="A278" s="458"/>
      <c r="B278" s="459"/>
      <c r="C278" s="46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 spans="1:26" ht="12.75">
      <c r="A279" s="458"/>
      <c r="B279" s="459"/>
      <c r="C279" s="46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 spans="1:26" ht="12.75">
      <c r="A280" s="458"/>
      <c r="B280" s="459"/>
      <c r="C280" s="46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 spans="1:26" ht="12.75">
      <c r="A281" s="458"/>
      <c r="B281" s="459"/>
      <c r="C281" s="46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 spans="1:26" ht="12.75">
      <c r="A282" s="458"/>
      <c r="B282" s="459"/>
      <c r="C282" s="46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 spans="1:26" ht="12.75">
      <c r="A283" s="458"/>
      <c r="B283" s="459"/>
      <c r="C283" s="46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 spans="1:26" ht="12.75">
      <c r="A284" s="458"/>
      <c r="B284" s="459"/>
      <c r="C284" s="46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 spans="1:26" ht="12.75">
      <c r="A285" s="458"/>
      <c r="B285" s="459"/>
      <c r="C285" s="46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 spans="1:26" ht="12.75">
      <c r="A286" s="458"/>
      <c r="B286" s="459"/>
      <c r="C286" s="46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 spans="1:26" ht="12.75">
      <c r="A287" s="458"/>
      <c r="B287" s="459"/>
      <c r="C287" s="46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 spans="1:26" ht="12.75">
      <c r="A288" s="458"/>
      <c r="B288" s="459"/>
      <c r="C288" s="46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 spans="1:26" ht="12.75">
      <c r="A289" s="458"/>
      <c r="B289" s="459"/>
      <c r="C289" s="46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 spans="1:26" ht="12.75">
      <c r="A290" s="458"/>
      <c r="B290" s="459"/>
      <c r="C290" s="46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 spans="1:26" ht="12.75">
      <c r="A291" s="458"/>
      <c r="B291" s="459"/>
      <c r="C291" s="46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 spans="1:26" ht="12.75">
      <c r="A292" s="458"/>
      <c r="B292" s="459"/>
      <c r="C292" s="46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 spans="1:26" ht="12.75">
      <c r="A293" s="458"/>
      <c r="B293" s="459"/>
      <c r="C293" s="46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 spans="1:26" ht="12.75">
      <c r="A294" s="458"/>
      <c r="B294" s="459"/>
      <c r="C294" s="46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 spans="1:26" ht="12.75">
      <c r="A295" s="458"/>
      <c r="B295" s="459"/>
      <c r="C295" s="46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 spans="1:26" ht="12.75">
      <c r="A296" s="458"/>
      <c r="B296" s="459"/>
      <c r="C296" s="46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 spans="1:26" ht="12.75">
      <c r="A297" s="458"/>
      <c r="B297" s="459"/>
      <c r="C297" s="46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 spans="1:26" ht="12.75">
      <c r="A298" s="458"/>
      <c r="B298" s="459"/>
      <c r="C298" s="46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 spans="1:26" ht="12.75">
      <c r="A299" s="458"/>
      <c r="B299" s="459"/>
      <c r="C299" s="46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 spans="1:26" ht="12.75">
      <c r="A300" s="458"/>
      <c r="B300" s="459"/>
      <c r="C300" s="46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 spans="1:26" ht="12.75">
      <c r="A301" s="458"/>
      <c r="B301" s="459"/>
      <c r="C301" s="46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 spans="1:26" ht="12.75">
      <c r="A302" s="458"/>
      <c r="B302" s="459"/>
      <c r="C302" s="46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 spans="1:26" ht="12.75">
      <c r="A303" s="458"/>
      <c r="B303" s="459"/>
      <c r="C303" s="46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 spans="1:26" ht="12.75">
      <c r="A304" s="458"/>
      <c r="B304" s="459"/>
      <c r="C304" s="46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 spans="1:26" ht="12.75">
      <c r="A305" s="458"/>
      <c r="B305" s="459"/>
      <c r="C305" s="46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 spans="1:26" ht="12.75">
      <c r="A306" s="458"/>
      <c r="B306" s="459"/>
      <c r="C306" s="46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 spans="1:26" ht="12.75">
      <c r="A307" s="458"/>
      <c r="B307" s="459"/>
      <c r="C307" s="46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 spans="1:26" ht="12.75">
      <c r="A308" s="458"/>
      <c r="B308" s="459"/>
      <c r="C308" s="46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 spans="1:26" ht="12.75">
      <c r="A309" s="458"/>
      <c r="B309" s="459"/>
      <c r="C309" s="46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 spans="1:26" ht="12.75">
      <c r="A310" s="458"/>
      <c r="B310" s="459"/>
      <c r="C310" s="46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 spans="1:26" ht="12.75">
      <c r="A311" s="458"/>
      <c r="B311" s="459"/>
      <c r="C311" s="46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 spans="1:26" ht="12.75">
      <c r="A312" s="458"/>
      <c r="B312" s="459"/>
      <c r="C312" s="46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 spans="1:26" ht="12.75">
      <c r="A313" s="458"/>
      <c r="B313" s="459"/>
      <c r="C313" s="46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 spans="1:26" ht="12.75">
      <c r="A314" s="458"/>
      <c r="B314" s="459"/>
      <c r="C314" s="46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 spans="1:26" ht="12.75">
      <c r="A315" s="458"/>
      <c r="B315" s="459"/>
      <c r="C315" s="46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 spans="1:26" ht="12.75">
      <c r="A316" s="458"/>
      <c r="B316" s="459"/>
      <c r="C316" s="46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 spans="1:26" ht="12.75">
      <c r="A317" s="458"/>
      <c r="B317" s="459"/>
      <c r="C317" s="46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 spans="1:26" ht="12.75">
      <c r="A318" s="458"/>
      <c r="B318" s="459"/>
      <c r="C318" s="46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 spans="1:26" ht="12.75">
      <c r="A319" s="458"/>
      <c r="B319" s="459"/>
      <c r="C319" s="46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 spans="1:26" ht="12.75">
      <c r="A320" s="458"/>
      <c r="B320" s="459"/>
      <c r="C320" s="46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 spans="1:26" ht="12.75">
      <c r="A321" s="458"/>
      <c r="B321" s="459"/>
      <c r="C321" s="46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 spans="1:26" ht="12.75">
      <c r="A322" s="458"/>
      <c r="B322" s="459"/>
      <c r="C322" s="46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 spans="1:26" ht="12.75">
      <c r="A323" s="458"/>
      <c r="B323" s="459"/>
      <c r="C323" s="46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 spans="1:26" ht="12.75">
      <c r="A324" s="458"/>
      <c r="B324" s="459"/>
      <c r="C324" s="46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 spans="1:26" ht="12.75">
      <c r="A325" s="458"/>
      <c r="B325" s="459"/>
      <c r="C325" s="46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 spans="1:26" ht="12.75">
      <c r="A326" s="458"/>
      <c r="B326" s="459"/>
      <c r="C326" s="46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 spans="1:26" ht="12.75">
      <c r="A327" s="458"/>
      <c r="B327" s="459"/>
      <c r="C327" s="46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 spans="1:26" ht="12.75">
      <c r="A328" s="458"/>
      <c r="B328" s="459"/>
      <c r="C328" s="46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 spans="1:26" ht="12.75">
      <c r="A329" s="458"/>
      <c r="B329" s="459"/>
      <c r="C329" s="46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 spans="1:26" ht="12.75">
      <c r="A330" s="458"/>
      <c r="B330" s="459"/>
      <c r="C330" s="46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 spans="1:26" ht="12.75">
      <c r="A331" s="458"/>
      <c r="B331" s="459"/>
      <c r="C331" s="46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 spans="1:26" ht="12.75">
      <c r="A332" s="458"/>
      <c r="B332" s="459"/>
      <c r="C332" s="46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 spans="1:26" ht="12.75">
      <c r="A333" s="458"/>
      <c r="B333" s="459"/>
      <c r="C333" s="46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 spans="1:26" ht="12.75">
      <c r="A334" s="458"/>
      <c r="B334" s="459"/>
      <c r="C334" s="46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 spans="1:26" ht="12.75">
      <c r="A335" s="458"/>
      <c r="B335" s="459"/>
      <c r="C335" s="46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 spans="1:26" ht="12.75">
      <c r="A336" s="458"/>
      <c r="B336" s="459"/>
      <c r="C336" s="46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 spans="1:26" ht="12.75">
      <c r="A337" s="458"/>
      <c r="B337" s="459"/>
      <c r="C337" s="46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 spans="1:26" ht="12.75">
      <c r="A338" s="458"/>
      <c r="B338" s="459"/>
      <c r="C338" s="46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 spans="1:26" ht="12.75">
      <c r="A339" s="458"/>
      <c r="B339" s="459"/>
      <c r="C339" s="46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 spans="1:26" ht="12.75">
      <c r="A340" s="458"/>
      <c r="B340" s="459"/>
      <c r="C340" s="46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 spans="1:26" ht="12.75">
      <c r="A341" s="458"/>
      <c r="B341" s="459"/>
      <c r="C341" s="46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 spans="1:26" ht="12.75">
      <c r="A342" s="458"/>
      <c r="B342" s="459"/>
      <c r="C342" s="46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 spans="1:26" ht="12.75">
      <c r="A343" s="458"/>
      <c r="B343" s="459"/>
      <c r="C343" s="46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 spans="1:26" ht="12.75">
      <c r="A344" s="458"/>
      <c r="B344" s="459"/>
      <c r="C344" s="46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 spans="1:26" ht="12.75">
      <c r="A345" s="458"/>
      <c r="B345" s="459"/>
      <c r="C345" s="46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 spans="1:26" ht="12.75">
      <c r="A346" s="458"/>
      <c r="B346" s="459"/>
      <c r="C346" s="46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 spans="1:26" ht="12.75">
      <c r="A347" s="458"/>
      <c r="B347" s="459"/>
      <c r="C347" s="46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 spans="1:26" ht="12.75">
      <c r="A348" s="458"/>
      <c r="B348" s="459"/>
      <c r="C348" s="46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 spans="1:26" ht="12.75">
      <c r="A349" s="458"/>
      <c r="B349" s="459"/>
      <c r="C349" s="46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 spans="1:26" ht="12.75">
      <c r="A350" s="458"/>
      <c r="B350" s="459"/>
      <c r="C350" s="46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 spans="1:26" ht="12.75">
      <c r="A351" s="458"/>
      <c r="B351" s="459"/>
      <c r="C351" s="46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 spans="1:26" ht="12.75">
      <c r="A352" s="458"/>
      <c r="B352" s="459"/>
      <c r="C352" s="46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 spans="1:26" ht="12.75">
      <c r="A353" s="458"/>
      <c r="B353" s="459"/>
      <c r="C353" s="46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 spans="1:26" ht="12.75">
      <c r="A354" s="458"/>
      <c r="B354" s="459"/>
      <c r="C354" s="46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 spans="1:26" ht="12.75">
      <c r="A355" s="458"/>
      <c r="B355" s="459"/>
      <c r="C355" s="46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 spans="1:26" ht="12.75">
      <c r="A356" s="458"/>
      <c r="B356" s="459"/>
      <c r="C356" s="46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 spans="1:26" ht="12.75">
      <c r="A357" s="458"/>
      <c r="B357" s="459"/>
      <c r="C357" s="46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 spans="1:26" ht="12.75">
      <c r="A358" s="458"/>
      <c r="B358" s="459"/>
      <c r="C358" s="46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 spans="1:26" ht="12.75">
      <c r="A359" s="458"/>
      <c r="B359" s="459"/>
      <c r="C359" s="46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 spans="1:26" ht="12.75">
      <c r="A360" s="458"/>
      <c r="B360" s="459"/>
      <c r="C360" s="46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 spans="1:26" ht="12.75">
      <c r="A361" s="458"/>
      <c r="B361" s="459"/>
      <c r="C361" s="46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 spans="1:26" ht="12.75">
      <c r="A362" s="458"/>
      <c r="B362" s="459"/>
      <c r="C362" s="46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 spans="1:26" ht="12.75">
      <c r="A363" s="458"/>
      <c r="B363" s="459"/>
      <c r="C363" s="46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 spans="1:26" ht="12.75">
      <c r="A364" s="458"/>
      <c r="B364" s="459"/>
      <c r="C364" s="46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 spans="1:26" ht="12.75">
      <c r="A365" s="458"/>
      <c r="B365" s="459"/>
      <c r="C365" s="46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 spans="1:26" ht="12.75">
      <c r="A366" s="458"/>
      <c r="B366" s="459"/>
      <c r="C366" s="46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 spans="1:26" ht="12.75">
      <c r="A367" s="458"/>
      <c r="B367" s="459"/>
      <c r="C367" s="46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 spans="1:26" ht="12.75">
      <c r="A368" s="458"/>
      <c r="B368" s="459"/>
      <c r="C368" s="46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 spans="1:26" ht="12.75">
      <c r="A369" s="458"/>
      <c r="B369" s="459"/>
      <c r="C369" s="46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 spans="1:26" ht="12.75">
      <c r="A370" s="458"/>
      <c r="B370" s="459"/>
      <c r="C370" s="46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 spans="1:26" ht="12.75">
      <c r="A371" s="458"/>
      <c r="B371" s="459"/>
      <c r="C371" s="46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 spans="1:26" ht="12.75">
      <c r="A372" s="458"/>
      <c r="B372" s="459"/>
      <c r="C372" s="46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 spans="1:26" ht="12.75">
      <c r="A373" s="458"/>
      <c r="B373" s="459"/>
      <c r="C373" s="46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 spans="1:26" ht="12.75">
      <c r="A374" s="458"/>
      <c r="B374" s="459"/>
      <c r="C374" s="46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 spans="1:26" ht="12.75">
      <c r="A375" s="458"/>
      <c r="B375" s="459"/>
      <c r="C375" s="46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 spans="1:26" ht="12.75">
      <c r="A376" s="458"/>
      <c r="B376" s="459"/>
      <c r="C376" s="46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 spans="1:26" ht="12.75">
      <c r="A377" s="458"/>
      <c r="B377" s="459"/>
      <c r="C377" s="46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 spans="1:26" ht="12.75">
      <c r="A378" s="458"/>
      <c r="B378" s="459"/>
      <c r="C378" s="46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 spans="1:26" ht="12.75">
      <c r="A379" s="458"/>
      <c r="B379" s="459"/>
      <c r="C379" s="46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 spans="1:26" ht="12.75">
      <c r="A380" s="458"/>
      <c r="B380" s="459"/>
      <c r="C380" s="46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 spans="1:26" ht="12.75">
      <c r="A381" s="458"/>
      <c r="B381" s="459"/>
      <c r="C381" s="46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 spans="1:26" ht="12.75">
      <c r="A382" s="458"/>
      <c r="B382" s="459"/>
      <c r="C382" s="46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 spans="1:26" ht="12.75">
      <c r="A383" s="458"/>
      <c r="B383" s="459"/>
      <c r="C383" s="46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 spans="1:26" ht="12.75">
      <c r="A384" s="458"/>
      <c r="B384" s="459"/>
      <c r="C384" s="46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 spans="1:26" ht="12.75">
      <c r="A385" s="458"/>
      <c r="B385" s="459"/>
      <c r="C385" s="46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 spans="1:26" ht="12.75">
      <c r="A386" s="458"/>
      <c r="B386" s="459"/>
      <c r="C386" s="46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 spans="1:26" ht="12.75">
      <c r="A387" s="458"/>
      <c r="B387" s="459"/>
      <c r="C387" s="46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 spans="1:26" ht="12.75">
      <c r="A388" s="458"/>
      <c r="B388" s="459"/>
      <c r="C388" s="46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 spans="1:26" ht="12.75">
      <c r="A389" s="458"/>
      <c r="B389" s="459"/>
      <c r="C389" s="46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 spans="1:26" ht="12.75">
      <c r="A390" s="458"/>
      <c r="B390" s="459"/>
      <c r="C390" s="46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 spans="1:26" ht="12.75">
      <c r="A391" s="458"/>
      <c r="B391" s="459"/>
      <c r="C391" s="46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 spans="1:26" ht="12.75">
      <c r="A392" s="458"/>
      <c r="B392" s="459"/>
      <c r="C392" s="46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 spans="1:26" ht="12.75">
      <c r="A393" s="458"/>
      <c r="B393" s="459"/>
      <c r="C393" s="46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 spans="1:26" ht="12.75">
      <c r="A394" s="458"/>
      <c r="B394" s="459"/>
      <c r="C394" s="46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 spans="1:26" ht="12.75">
      <c r="A395" s="458"/>
      <c r="B395" s="459"/>
      <c r="C395" s="46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 spans="1:26" ht="12.75">
      <c r="A396" s="458"/>
      <c r="B396" s="459"/>
      <c r="C396" s="46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 spans="1:26" ht="12.75">
      <c r="A397" s="458"/>
      <c r="B397" s="459"/>
      <c r="C397" s="46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 spans="1:26" ht="12.75">
      <c r="A398" s="458"/>
      <c r="B398" s="459"/>
      <c r="C398" s="46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 spans="1:26" ht="12.75">
      <c r="A399" s="458"/>
      <c r="B399" s="459"/>
      <c r="C399" s="46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 spans="1:26" ht="12.75">
      <c r="A400" s="458"/>
      <c r="B400" s="459"/>
      <c r="C400" s="46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 spans="1:26" ht="12.75">
      <c r="A401" s="458"/>
      <c r="B401" s="459"/>
      <c r="C401" s="46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 spans="1:26" ht="12.75">
      <c r="A402" s="458"/>
      <c r="B402" s="459"/>
      <c r="C402" s="46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 spans="1:26" ht="12.75">
      <c r="A403" s="458"/>
      <c r="B403" s="459"/>
      <c r="C403" s="46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 spans="1:26" ht="12.75">
      <c r="A404" s="458"/>
      <c r="B404" s="459"/>
      <c r="C404" s="46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 spans="1:26" ht="12.75">
      <c r="A405" s="458"/>
      <c r="B405" s="459"/>
      <c r="C405" s="46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 spans="1:26" ht="12.75">
      <c r="A406" s="458"/>
      <c r="B406" s="459"/>
      <c r="C406" s="46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 spans="1:26" ht="12.75">
      <c r="A407" s="458"/>
      <c r="B407" s="459"/>
      <c r="C407" s="46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 spans="1:26" ht="12.75">
      <c r="A408" s="458"/>
      <c r="B408" s="459"/>
      <c r="C408" s="46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 spans="1:26" ht="12.75">
      <c r="A409" s="458"/>
      <c r="B409" s="459"/>
      <c r="C409" s="46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 spans="1:26" ht="12.75">
      <c r="A410" s="458"/>
      <c r="B410" s="459"/>
      <c r="C410" s="46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 spans="1:26" ht="12.75">
      <c r="A411" s="458"/>
      <c r="B411" s="459"/>
      <c r="C411" s="46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 spans="1:26" ht="12.75">
      <c r="A412" s="458"/>
      <c r="B412" s="459"/>
      <c r="C412" s="46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 spans="1:26" ht="12.75">
      <c r="A413" s="458"/>
      <c r="B413" s="459"/>
      <c r="C413" s="46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 spans="1:26" ht="12.75">
      <c r="A414" s="458"/>
      <c r="B414" s="459"/>
      <c r="C414" s="46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 spans="1:26" ht="12.75">
      <c r="A415" s="458"/>
      <c r="B415" s="459"/>
      <c r="C415" s="46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 spans="1:26" ht="12.75">
      <c r="A416" s="458"/>
      <c r="B416" s="459"/>
      <c r="C416" s="46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 spans="1:26" ht="12.75">
      <c r="A417" s="458"/>
      <c r="B417" s="459"/>
      <c r="C417" s="46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 spans="1:26" ht="12.75">
      <c r="A418" s="458"/>
      <c r="B418" s="459"/>
      <c r="C418" s="46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 spans="1:26" ht="12.75">
      <c r="A419" s="458"/>
      <c r="B419" s="459"/>
      <c r="C419" s="46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 spans="1:26" ht="12.75">
      <c r="A420" s="458"/>
      <c r="B420" s="459"/>
      <c r="C420" s="46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 spans="1:26" ht="12.75">
      <c r="A421" s="458"/>
      <c r="B421" s="459"/>
      <c r="C421" s="46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 spans="1:26" ht="12.75">
      <c r="A422" s="458"/>
      <c r="B422" s="459"/>
      <c r="C422" s="46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 spans="1:26" ht="12.75">
      <c r="A423" s="458"/>
      <c r="B423" s="459"/>
      <c r="C423" s="46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 spans="1:26" ht="12.75">
      <c r="A424" s="458"/>
      <c r="B424" s="459"/>
      <c r="C424" s="46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 spans="1:26" ht="12.75">
      <c r="A425" s="458"/>
      <c r="B425" s="459"/>
      <c r="C425" s="46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 spans="1:26" ht="12.75">
      <c r="A426" s="458"/>
      <c r="B426" s="459"/>
      <c r="C426" s="46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 spans="1:26" ht="12.75">
      <c r="A427" s="458"/>
      <c r="B427" s="459"/>
      <c r="C427" s="46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 spans="1:26" ht="12.75">
      <c r="A428" s="458"/>
      <c r="B428" s="459"/>
      <c r="C428" s="46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 spans="1:26" ht="12.75">
      <c r="A429" s="458"/>
      <c r="B429" s="459"/>
      <c r="C429" s="46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 spans="1:26" ht="12.75">
      <c r="A430" s="458"/>
      <c r="B430" s="459"/>
      <c r="C430" s="46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 spans="1:26" ht="12.75">
      <c r="A431" s="458"/>
      <c r="B431" s="459"/>
      <c r="C431" s="46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 spans="1:26" ht="12.75">
      <c r="A432" s="458"/>
      <c r="B432" s="459"/>
      <c r="C432" s="46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 spans="1:26" ht="12.75">
      <c r="A433" s="458"/>
      <c r="B433" s="459"/>
      <c r="C433" s="46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 spans="1:26" ht="12.75">
      <c r="A434" s="458"/>
      <c r="B434" s="459"/>
      <c r="C434" s="46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 spans="1:26" ht="12.75">
      <c r="A435" s="458"/>
      <c r="B435" s="459"/>
      <c r="C435" s="46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 spans="1:26" ht="12.75">
      <c r="A436" s="458"/>
      <c r="B436" s="459"/>
      <c r="C436" s="46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 spans="1:26" ht="12.75">
      <c r="A437" s="458"/>
      <c r="B437" s="459"/>
      <c r="C437" s="46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 spans="1:26" ht="12.75">
      <c r="A438" s="458"/>
      <c r="B438" s="459"/>
      <c r="C438" s="46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 spans="1:26" ht="12.75">
      <c r="A439" s="458"/>
      <c r="B439" s="459"/>
      <c r="C439" s="46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 spans="1:26" ht="12.75">
      <c r="A440" s="458"/>
      <c r="B440" s="459"/>
      <c r="C440" s="46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 spans="1:26" ht="12.75">
      <c r="A441" s="458"/>
      <c r="B441" s="459"/>
      <c r="C441" s="46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 spans="1:26" ht="12.75">
      <c r="A442" s="458"/>
      <c r="B442" s="459"/>
      <c r="C442" s="46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 spans="1:26" ht="12.75">
      <c r="A443" s="458"/>
      <c r="B443" s="459"/>
      <c r="C443" s="46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 spans="1:26" ht="12.75">
      <c r="A444" s="458"/>
      <c r="B444" s="459"/>
      <c r="C444" s="46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 spans="1:26" ht="12.75">
      <c r="A445" s="458"/>
      <c r="B445" s="459"/>
      <c r="C445" s="46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 spans="1:26" ht="12.75">
      <c r="A446" s="458"/>
      <c r="B446" s="459"/>
      <c r="C446" s="46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 spans="1:26" ht="12.75">
      <c r="A447" s="458"/>
      <c r="B447" s="459"/>
      <c r="C447" s="46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 spans="1:26" ht="12.75">
      <c r="A448" s="458"/>
      <c r="B448" s="459"/>
      <c r="C448" s="46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 spans="1:26" ht="12.75">
      <c r="A449" s="458"/>
      <c r="B449" s="459"/>
      <c r="C449" s="46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 spans="1:26" ht="12.75">
      <c r="A450" s="458"/>
      <c r="B450" s="459"/>
      <c r="C450" s="46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 spans="1:26" ht="12.75">
      <c r="A451" s="458"/>
      <c r="B451" s="459"/>
      <c r="C451" s="46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 spans="1:26" ht="12.75">
      <c r="A452" s="458"/>
      <c r="B452" s="459"/>
      <c r="C452" s="46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 spans="1:26" ht="12.75">
      <c r="A453" s="458"/>
      <c r="B453" s="459"/>
      <c r="C453" s="46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 spans="1:26" ht="12.75">
      <c r="A454" s="458"/>
      <c r="B454" s="459"/>
      <c r="C454" s="46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 spans="1:26" ht="12.75">
      <c r="A455" s="458"/>
      <c r="B455" s="459"/>
      <c r="C455" s="46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 spans="1:26" ht="12.75">
      <c r="A456" s="458"/>
      <c r="B456" s="459"/>
      <c r="C456" s="46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 spans="1:26" ht="12.75">
      <c r="A457" s="458"/>
      <c r="B457" s="459"/>
      <c r="C457" s="46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 spans="1:26" ht="12.75">
      <c r="A458" s="458"/>
      <c r="B458" s="459"/>
      <c r="C458" s="46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 spans="1:26" ht="12.75">
      <c r="A459" s="458"/>
      <c r="B459" s="459"/>
      <c r="C459" s="46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 spans="1:26" ht="12.75">
      <c r="A460" s="458"/>
      <c r="B460" s="459"/>
      <c r="C460" s="46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 spans="1:26" ht="12.75">
      <c r="A461" s="458"/>
      <c r="B461" s="459"/>
      <c r="C461" s="46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 spans="1:26" ht="12.75">
      <c r="A462" s="458"/>
      <c r="B462" s="459"/>
      <c r="C462" s="46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 spans="1:26" ht="12.75">
      <c r="A463" s="458"/>
      <c r="B463" s="459"/>
      <c r="C463" s="46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 spans="1:26" ht="12.75">
      <c r="A464" s="458"/>
      <c r="B464" s="459"/>
      <c r="C464" s="46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 spans="1:26" ht="12.75">
      <c r="A465" s="458"/>
      <c r="B465" s="459"/>
      <c r="C465" s="46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 spans="1:26" ht="12.75">
      <c r="A466" s="458"/>
      <c r="B466" s="459"/>
      <c r="C466" s="46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 spans="1:26" ht="12.75">
      <c r="A467" s="458"/>
      <c r="B467" s="459"/>
      <c r="C467" s="46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 spans="1:26" ht="12.75">
      <c r="A468" s="458"/>
      <c r="B468" s="459"/>
      <c r="C468" s="46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 spans="1:26" ht="12.75">
      <c r="A469" s="458"/>
      <c r="B469" s="459"/>
      <c r="C469" s="46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 spans="1:26" ht="12.75">
      <c r="A470" s="458"/>
      <c r="B470" s="459"/>
      <c r="C470" s="46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 spans="1:26" ht="12.75">
      <c r="A471" s="458"/>
      <c r="B471" s="459"/>
      <c r="C471" s="46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 spans="1:26" ht="12.75">
      <c r="A472" s="458"/>
      <c r="B472" s="459"/>
      <c r="C472" s="46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 spans="1:26" ht="12.75">
      <c r="A473" s="458"/>
      <c r="B473" s="459"/>
      <c r="C473" s="46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 spans="1:26" ht="12.75">
      <c r="A474" s="458"/>
      <c r="B474" s="459"/>
      <c r="C474" s="46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 spans="1:26" ht="12.75">
      <c r="A475" s="458"/>
      <c r="B475" s="459"/>
      <c r="C475" s="46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 spans="1:26" ht="12.75">
      <c r="A476" s="458"/>
      <c r="B476" s="459"/>
      <c r="C476" s="46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 spans="1:26" ht="12.75">
      <c r="A477" s="458"/>
      <c r="B477" s="459"/>
      <c r="C477" s="46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 spans="1:26" ht="12.75">
      <c r="A478" s="458"/>
      <c r="B478" s="459"/>
      <c r="C478" s="46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 spans="1:26" ht="12.75">
      <c r="A479" s="458"/>
      <c r="B479" s="459"/>
      <c r="C479" s="46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 spans="1:26" ht="12.75">
      <c r="A480" s="458"/>
      <c r="B480" s="459"/>
      <c r="C480" s="46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 spans="1:26" ht="12.75">
      <c r="A481" s="458"/>
      <c r="B481" s="459"/>
      <c r="C481" s="46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 spans="1:26" ht="12.75">
      <c r="A482" s="458"/>
      <c r="B482" s="459"/>
      <c r="C482" s="46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 spans="1:26" ht="12.75">
      <c r="A483" s="458"/>
      <c r="B483" s="459"/>
      <c r="C483" s="46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 spans="1:26" ht="12.75">
      <c r="A484" s="458"/>
      <c r="B484" s="459"/>
      <c r="C484" s="46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 spans="1:26" ht="12.75">
      <c r="A485" s="458"/>
      <c r="B485" s="459"/>
      <c r="C485" s="46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 spans="1:26" ht="12.75">
      <c r="A486" s="458"/>
      <c r="B486" s="459"/>
      <c r="C486" s="46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 spans="1:26" ht="12.75">
      <c r="A487" s="458"/>
      <c r="B487" s="459"/>
      <c r="C487" s="46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 spans="1:26" ht="12.75">
      <c r="A488" s="458"/>
      <c r="B488" s="459"/>
      <c r="C488" s="46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 spans="1:26" ht="12.75">
      <c r="A489" s="458"/>
      <c r="B489" s="459"/>
      <c r="C489" s="46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 spans="1:26" ht="12.75">
      <c r="A490" s="458"/>
      <c r="B490" s="459"/>
      <c r="C490" s="46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 spans="1:26" ht="12.75">
      <c r="A491" s="458"/>
      <c r="B491" s="459"/>
      <c r="C491" s="46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 spans="1:26" ht="12.75">
      <c r="A492" s="458"/>
      <c r="B492" s="459"/>
      <c r="C492" s="46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 spans="1:26" ht="12.75">
      <c r="A493" s="458"/>
      <c r="B493" s="459"/>
      <c r="C493" s="46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 spans="1:26" ht="12.75">
      <c r="A494" s="458"/>
      <c r="B494" s="459"/>
      <c r="C494" s="46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 spans="1:26" ht="12.75">
      <c r="A495" s="458"/>
      <c r="B495" s="459"/>
      <c r="C495" s="46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 spans="1:26" ht="12.75">
      <c r="A496" s="458"/>
      <c r="B496" s="459"/>
      <c r="C496" s="46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 spans="1:26" ht="12.75">
      <c r="A497" s="458"/>
      <c r="B497" s="459"/>
      <c r="C497" s="46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 spans="1:26" ht="12.75">
      <c r="A498" s="458"/>
      <c r="B498" s="459"/>
      <c r="C498" s="46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 spans="1:26" ht="12.75">
      <c r="A499" s="458"/>
      <c r="B499" s="459"/>
      <c r="C499" s="46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 spans="1:26" ht="12.75">
      <c r="A500" s="458"/>
      <c r="B500" s="459"/>
      <c r="C500" s="46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 spans="1:26" ht="12.75">
      <c r="A501" s="458"/>
      <c r="B501" s="459"/>
      <c r="C501" s="46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 spans="1:26" ht="12.75">
      <c r="A502" s="458"/>
      <c r="B502" s="459"/>
      <c r="C502" s="46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 spans="1:26" ht="12.75">
      <c r="A503" s="458"/>
      <c r="B503" s="459"/>
      <c r="C503" s="46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 spans="1:26" ht="12.75">
      <c r="A504" s="458"/>
      <c r="B504" s="459"/>
      <c r="C504" s="46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 spans="1:26" ht="12.75">
      <c r="A505" s="458"/>
      <c r="B505" s="459"/>
      <c r="C505" s="46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 spans="1:26" ht="12.75">
      <c r="A506" s="458"/>
      <c r="B506" s="459"/>
      <c r="C506" s="46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 spans="1:26" ht="12.75">
      <c r="A507" s="458"/>
      <c r="B507" s="459"/>
      <c r="C507" s="46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 spans="1:26" ht="12.75">
      <c r="A508" s="458"/>
      <c r="B508" s="459"/>
      <c r="C508" s="46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 spans="1:26" ht="12.75">
      <c r="A509" s="458"/>
      <c r="B509" s="459"/>
      <c r="C509" s="46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 spans="1:26" ht="12.75">
      <c r="A510" s="458"/>
      <c r="B510" s="459"/>
      <c r="C510" s="46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 spans="1:26" ht="12.75">
      <c r="A511" s="458"/>
      <c r="B511" s="459"/>
      <c r="C511" s="46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 spans="1:26" ht="12.75">
      <c r="A512" s="458"/>
      <c r="B512" s="459"/>
      <c r="C512" s="46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 spans="1:26" ht="12.75">
      <c r="A513" s="458"/>
      <c r="B513" s="459"/>
      <c r="C513" s="46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 spans="1:26" ht="12.75">
      <c r="A514" s="458"/>
      <c r="B514" s="459"/>
      <c r="C514" s="46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 spans="1:26" ht="12.75">
      <c r="A515" s="458"/>
      <c r="B515" s="459"/>
      <c r="C515" s="46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 spans="1:26" ht="12.75">
      <c r="A516" s="458"/>
      <c r="B516" s="459"/>
      <c r="C516" s="46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 spans="1:26" ht="12.75">
      <c r="A517" s="458"/>
      <c r="B517" s="459"/>
      <c r="C517" s="46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 spans="1:26" ht="12.75">
      <c r="A518" s="458"/>
      <c r="B518" s="459"/>
      <c r="C518" s="46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 spans="1:26" ht="12.75">
      <c r="A519" s="458"/>
      <c r="B519" s="459"/>
      <c r="C519" s="46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 spans="1:26" ht="12.75">
      <c r="A520" s="458"/>
      <c r="B520" s="459"/>
      <c r="C520" s="46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 spans="1:26" ht="12.75">
      <c r="A521" s="458"/>
      <c r="B521" s="459"/>
      <c r="C521" s="46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 spans="1:26" ht="12.75">
      <c r="A522" s="458"/>
      <c r="B522" s="459"/>
      <c r="C522" s="46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 spans="1:26" ht="12.75">
      <c r="A523" s="458"/>
      <c r="B523" s="459"/>
      <c r="C523" s="46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 spans="1:26" ht="12.75">
      <c r="A524" s="458"/>
      <c r="B524" s="459"/>
      <c r="C524" s="46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 spans="1:26" ht="12.75">
      <c r="A525" s="458"/>
      <c r="B525" s="459"/>
      <c r="C525" s="46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 spans="1:26" ht="12.75">
      <c r="A526" s="458"/>
      <c r="B526" s="459"/>
      <c r="C526" s="46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 spans="1:26" ht="12.75">
      <c r="A527" s="458"/>
      <c r="B527" s="459"/>
      <c r="C527" s="46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 spans="1:26" ht="12.75">
      <c r="A528" s="458"/>
      <c r="B528" s="459"/>
      <c r="C528" s="46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 spans="1:26" ht="12.75">
      <c r="A529" s="458"/>
      <c r="B529" s="459"/>
      <c r="C529" s="46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 spans="1:26" ht="12.75">
      <c r="A530" s="458"/>
      <c r="B530" s="459"/>
      <c r="C530" s="46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 spans="1:26" ht="12.75">
      <c r="A531" s="458"/>
      <c r="B531" s="459"/>
      <c r="C531" s="46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 spans="1:26" ht="12.75">
      <c r="A532" s="458"/>
      <c r="B532" s="459"/>
      <c r="C532" s="46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 spans="1:26" ht="12.75">
      <c r="A533" s="458"/>
      <c r="B533" s="459"/>
      <c r="C533" s="46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 spans="1:26" ht="12.75">
      <c r="A534" s="458"/>
      <c r="B534" s="459"/>
      <c r="C534" s="46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 spans="1:26" ht="12.75">
      <c r="A535" s="458"/>
      <c r="B535" s="459"/>
      <c r="C535" s="46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 spans="1:26" ht="12.75">
      <c r="A536" s="458"/>
      <c r="B536" s="459"/>
      <c r="C536" s="46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 spans="1:26" ht="12.75">
      <c r="A537" s="458"/>
      <c r="B537" s="459"/>
      <c r="C537" s="46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 spans="1:26" ht="12.75">
      <c r="A538" s="458"/>
      <c r="B538" s="459"/>
      <c r="C538" s="46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 spans="1:26" ht="12.75">
      <c r="A539" s="458"/>
      <c r="B539" s="459"/>
      <c r="C539" s="46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 spans="1:26" ht="12.75">
      <c r="A540" s="458"/>
      <c r="B540" s="459"/>
      <c r="C540" s="46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 spans="1:26" ht="12.75">
      <c r="A541" s="458"/>
      <c r="B541" s="459"/>
      <c r="C541" s="46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 spans="1:26" ht="12.75">
      <c r="A542" s="458"/>
      <c r="B542" s="459"/>
      <c r="C542" s="46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 spans="1:26" ht="12.75">
      <c r="A543" s="458"/>
      <c r="B543" s="459"/>
      <c r="C543" s="46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 spans="1:26" ht="12.75">
      <c r="A544" s="458"/>
      <c r="B544" s="459"/>
      <c r="C544" s="46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 spans="1:26" ht="12.75">
      <c r="A545" s="458"/>
      <c r="B545" s="459"/>
      <c r="C545" s="46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 spans="1:26" ht="12.75">
      <c r="A546" s="458"/>
      <c r="B546" s="459"/>
      <c r="C546" s="46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 spans="1:26" ht="12.75">
      <c r="A547" s="458"/>
      <c r="B547" s="459"/>
      <c r="C547" s="46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 spans="1:26" ht="12.75">
      <c r="A548" s="458"/>
      <c r="B548" s="459"/>
      <c r="C548" s="46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 spans="1:26" ht="12.75">
      <c r="A549" s="458"/>
      <c r="B549" s="459"/>
      <c r="C549" s="46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 spans="1:26" ht="12.75">
      <c r="A550" s="458"/>
      <c r="B550" s="459"/>
      <c r="C550" s="46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 spans="1:26" ht="12.75">
      <c r="A551" s="458"/>
      <c r="B551" s="459"/>
      <c r="C551" s="46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 spans="1:26" ht="12.75">
      <c r="A552" s="458"/>
      <c r="B552" s="459"/>
      <c r="C552" s="46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 spans="1:26" ht="12.75">
      <c r="A553" s="458"/>
      <c r="B553" s="459"/>
      <c r="C553" s="46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 spans="1:26" ht="12.75">
      <c r="A554" s="458"/>
      <c r="B554" s="459"/>
      <c r="C554" s="46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 spans="1:26" ht="12.75">
      <c r="A555" s="458"/>
      <c r="B555" s="459"/>
      <c r="C555" s="46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 spans="1:26" ht="12.75">
      <c r="A556" s="458"/>
      <c r="B556" s="459"/>
      <c r="C556" s="46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 spans="1:26" ht="12.75">
      <c r="A557" s="458"/>
      <c r="B557" s="459"/>
      <c r="C557" s="46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 spans="1:26" ht="12.75">
      <c r="A558" s="458"/>
      <c r="B558" s="459"/>
      <c r="C558" s="46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 spans="1:26" ht="12.75">
      <c r="A559" s="458"/>
      <c r="B559" s="459"/>
      <c r="C559" s="46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 spans="1:26" ht="12.75">
      <c r="A560" s="458"/>
      <c r="B560" s="459"/>
      <c r="C560" s="46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 spans="1:26" ht="12.75">
      <c r="A561" s="458"/>
      <c r="B561" s="459"/>
      <c r="C561" s="46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 spans="1:26" ht="12.75">
      <c r="A562" s="458"/>
      <c r="B562" s="459"/>
      <c r="C562" s="46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 spans="1:26" ht="12.75">
      <c r="A563" s="458"/>
      <c r="B563" s="459"/>
      <c r="C563" s="46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 spans="1:26" ht="12.75">
      <c r="A564" s="458"/>
      <c r="B564" s="459"/>
      <c r="C564" s="46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 spans="1:26" ht="12.75">
      <c r="A565" s="458"/>
      <c r="B565" s="459"/>
      <c r="C565" s="46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 spans="1:26" ht="12.75">
      <c r="A566" s="458"/>
      <c r="B566" s="459"/>
      <c r="C566" s="46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 spans="1:26" ht="12.75">
      <c r="A567" s="458"/>
      <c r="B567" s="459"/>
      <c r="C567" s="46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 spans="1:26" ht="12.75">
      <c r="A568" s="458"/>
      <c r="B568" s="459"/>
      <c r="C568" s="46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 spans="1:26" ht="12.75">
      <c r="A569" s="458"/>
      <c r="B569" s="459"/>
      <c r="C569" s="46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 spans="1:26" ht="12.75">
      <c r="A570" s="458"/>
      <c r="B570" s="459"/>
      <c r="C570" s="46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 spans="1:26" ht="12.75">
      <c r="A571" s="458"/>
      <c r="B571" s="459"/>
      <c r="C571" s="46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 spans="1:26" ht="12.75">
      <c r="A572" s="458"/>
      <c r="B572" s="459"/>
      <c r="C572" s="46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 spans="1:26" ht="12.75">
      <c r="A573" s="458"/>
      <c r="B573" s="459"/>
      <c r="C573" s="46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 spans="1:26" ht="12.75">
      <c r="A574" s="458"/>
      <c r="B574" s="459"/>
      <c r="C574" s="46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 spans="1:26" ht="12.75">
      <c r="A575" s="458"/>
      <c r="B575" s="459"/>
      <c r="C575" s="46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 spans="1:26" ht="12.75">
      <c r="A576" s="458"/>
      <c r="B576" s="459"/>
      <c r="C576" s="46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 spans="1:26" ht="12.75">
      <c r="A577" s="458"/>
      <c r="B577" s="459"/>
      <c r="C577" s="46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 spans="1:26" ht="12.75">
      <c r="A578" s="458"/>
      <c r="B578" s="459"/>
      <c r="C578" s="46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 spans="1:26" ht="12.75">
      <c r="A579" s="458"/>
      <c r="B579" s="459"/>
      <c r="C579" s="46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 spans="1:26" ht="12.75">
      <c r="A580" s="458"/>
      <c r="B580" s="459"/>
      <c r="C580" s="46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 spans="1:26" ht="12.75">
      <c r="A581" s="458"/>
      <c r="B581" s="459"/>
      <c r="C581" s="46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 spans="1:26" ht="12.75">
      <c r="A582" s="458"/>
      <c r="B582" s="459"/>
      <c r="C582" s="46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 spans="1:26" ht="12.75">
      <c r="A583" s="458"/>
      <c r="B583" s="459"/>
      <c r="C583" s="46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 spans="1:26" ht="12.75">
      <c r="A584" s="458"/>
      <c r="B584" s="459"/>
      <c r="C584" s="46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 spans="1:26" ht="12.75">
      <c r="A585" s="458"/>
      <c r="B585" s="459"/>
      <c r="C585" s="46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 spans="1:26" ht="12.75">
      <c r="A586" s="458"/>
      <c r="B586" s="459"/>
      <c r="C586" s="46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 spans="1:26" ht="12.75">
      <c r="A587" s="458"/>
      <c r="B587" s="459"/>
      <c r="C587" s="46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 spans="1:26" ht="12.75">
      <c r="A588" s="458"/>
      <c r="B588" s="459"/>
      <c r="C588" s="46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 spans="1:26" ht="12.75">
      <c r="A589" s="458"/>
      <c r="B589" s="459"/>
      <c r="C589" s="46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 spans="1:26" ht="12.75">
      <c r="A590" s="458"/>
      <c r="B590" s="459"/>
      <c r="C590" s="46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 spans="1:26" ht="12.75">
      <c r="A591" s="458"/>
      <c r="B591" s="459"/>
      <c r="C591" s="46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 spans="1:26" ht="12.75">
      <c r="A592" s="458"/>
      <c r="B592" s="459"/>
      <c r="C592" s="46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 spans="1:26" ht="12.75">
      <c r="A593" s="458"/>
      <c r="B593" s="459"/>
      <c r="C593" s="46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 spans="1:26" ht="12.75">
      <c r="A594" s="458"/>
      <c r="B594" s="459"/>
      <c r="C594" s="46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 spans="1:26" ht="12.75">
      <c r="A595" s="458"/>
      <c r="B595" s="459"/>
      <c r="C595" s="46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 spans="1:26" ht="12.75">
      <c r="A596" s="458"/>
      <c r="B596" s="459"/>
      <c r="C596" s="46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 spans="1:26" ht="12.75">
      <c r="A597" s="458"/>
      <c r="B597" s="459"/>
      <c r="C597" s="46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 spans="1:26" ht="12.75">
      <c r="A598" s="458"/>
      <c r="B598" s="459"/>
      <c r="C598" s="46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 spans="1:26" ht="12.75">
      <c r="A599" s="458"/>
      <c r="B599" s="459"/>
      <c r="C599" s="46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 spans="1:26" ht="12.75">
      <c r="A600" s="458"/>
      <c r="B600" s="459"/>
      <c r="C600" s="46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 spans="1:26" ht="12.75">
      <c r="A601" s="458"/>
      <c r="B601" s="459"/>
      <c r="C601" s="46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 spans="1:26" ht="12.75">
      <c r="A602" s="458"/>
      <c r="B602" s="459"/>
      <c r="C602" s="46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 spans="1:26" ht="12.75">
      <c r="A603" s="458"/>
      <c r="B603" s="459"/>
      <c r="C603" s="46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 spans="1:26" ht="12.75">
      <c r="A604" s="458"/>
      <c r="B604" s="459"/>
      <c r="C604" s="46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 spans="1:26" ht="12.75">
      <c r="A605" s="458"/>
      <c r="B605" s="459"/>
      <c r="C605" s="46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 spans="1:26" ht="12.75">
      <c r="A606" s="458"/>
      <c r="B606" s="459"/>
      <c r="C606" s="46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 spans="1:26" ht="12.75">
      <c r="A607" s="458"/>
      <c r="B607" s="459"/>
      <c r="C607" s="46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 spans="1:26" ht="12.75">
      <c r="A608" s="458"/>
      <c r="B608" s="459"/>
      <c r="C608" s="46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 spans="1:26" ht="12.75">
      <c r="A609" s="458"/>
      <c r="B609" s="459"/>
      <c r="C609" s="46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 spans="1:26" ht="12.75">
      <c r="A610" s="458"/>
      <c r="B610" s="459"/>
      <c r="C610" s="46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 spans="1:26" ht="12.75">
      <c r="A611" s="458"/>
      <c r="B611" s="459"/>
      <c r="C611" s="46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 spans="1:26" ht="12.75">
      <c r="A612" s="458"/>
      <c r="B612" s="459"/>
      <c r="C612" s="46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 spans="1:26" ht="12.75">
      <c r="A613" s="458"/>
      <c r="B613" s="459"/>
      <c r="C613" s="46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 spans="1:26" ht="12.75">
      <c r="A614" s="458"/>
      <c r="B614" s="459"/>
      <c r="C614" s="46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 spans="1:26" ht="12.75">
      <c r="A615" s="458"/>
      <c r="B615" s="459"/>
      <c r="C615" s="46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 spans="1:26" ht="12.75">
      <c r="A616" s="458"/>
      <c r="B616" s="459"/>
      <c r="C616" s="46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 spans="1:26" ht="12.75">
      <c r="A617" s="458"/>
      <c r="B617" s="459"/>
      <c r="C617" s="46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 spans="1:26" ht="12.75">
      <c r="A618" s="458"/>
      <c r="B618" s="459"/>
      <c r="C618" s="46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 spans="1:26" ht="12.75">
      <c r="A619" s="458"/>
      <c r="B619" s="459"/>
      <c r="C619" s="46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 spans="1:26" ht="12.75">
      <c r="A620" s="458"/>
      <c r="B620" s="459"/>
      <c r="C620" s="46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 spans="1:26" ht="12.75">
      <c r="A621" s="458"/>
      <c r="B621" s="459"/>
      <c r="C621" s="46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 spans="1:26" ht="12.75">
      <c r="A622" s="458"/>
      <c r="B622" s="459"/>
      <c r="C622" s="46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 spans="1:26" ht="12.75">
      <c r="A623" s="458"/>
      <c r="B623" s="459"/>
      <c r="C623" s="46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 spans="1:26" ht="12.75">
      <c r="A624" s="458"/>
      <c r="B624" s="459"/>
      <c r="C624" s="46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 spans="1:26" ht="12.75">
      <c r="A625" s="458"/>
      <c r="B625" s="459"/>
      <c r="C625" s="46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 spans="1:26" ht="12.75">
      <c r="A626" s="458"/>
      <c r="B626" s="459"/>
      <c r="C626" s="46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 spans="1:26" ht="12.75">
      <c r="A627" s="458"/>
      <c r="B627" s="459"/>
      <c r="C627" s="46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 spans="1:26" ht="12.75">
      <c r="A628" s="458"/>
      <c r="B628" s="459"/>
      <c r="C628" s="46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 spans="1:26" ht="12.75">
      <c r="A629" s="458"/>
      <c r="B629" s="459"/>
      <c r="C629" s="46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 spans="1:26" ht="12.75">
      <c r="A630" s="458"/>
      <c r="B630" s="459"/>
      <c r="C630" s="46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 spans="1:26" ht="12.75">
      <c r="A631" s="458"/>
      <c r="B631" s="459"/>
      <c r="C631" s="46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 spans="1:26" ht="12.75">
      <c r="A632" s="458"/>
      <c r="B632" s="459"/>
      <c r="C632" s="46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 spans="1:26" ht="12.75">
      <c r="A633" s="458"/>
      <c r="B633" s="459"/>
      <c r="C633" s="46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 spans="1:26" ht="12.75">
      <c r="A634" s="458"/>
      <c r="B634" s="459"/>
      <c r="C634" s="46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 spans="1:26" ht="12.75">
      <c r="A635" s="458"/>
      <c r="B635" s="459"/>
      <c r="C635" s="46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 spans="1:26" ht="12.75">
      <c r="A636" s="458"/>
      <c r="B636" s="459"/>
      <c r="C636" s="46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 spans="1:26" ht="12.75">
      <c r="A637" s="458"/>
      <c r="B637" s="459"/>
      <c r="C637" s="46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 spans="1:26" ht="12.75">
      <c r="A638" s="458"/>
      <c r="B638" s="459"/>
      <c r="C638" s="46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 spans="1:26" ht="12.75">
      <c r="A639" s="458"/>
      <c r="B639" s="459"/>
      <c r="C639" s="46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 spans="1:26" ht="12.75">
      <c r="A640" s="458"/>
      <c r="B640" s="459"/>
      <c r="C640" s="46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 spans="1:26" ht="12.75">
      <c r="A641" s="458"/>
      <c r="B641" s="459"/>
      <c r="C641" s="46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 spans="1:26" ht="12.75">
      <c r="A642" s="458"/>
      <c r="B642" s="459"/>
      <c r="C642" s="46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 spans="1:26" ht="12.75">
      <c r="A643" s="458"/>
      <c r="B643" s="459"/>
      <c r="C643" s="46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 spans="1:26" ht="12.75">
      <c r="A644" s="458"/>
      <c r="B644" s="459"/>
      <c r="C644" s="46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 spans="1:26" ht="12.75">
      <c r="A645" s="458"/>
      <c r="B645" s="459"/>
      <c r="C645" s="46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 spans="1:26" ht="12.75">
      <c r="A646" s="458"/>
      <c r="B646" s="459"/>
      <c r="C646" s="46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 spans="1:26" ht="12.75">
      <c r="A647" s="458"/>
      <c r="B647" s="459"/>
      <c r="C647" s="46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 spans="1:26" ht="12.75">
      <c r="A648" s="458"/>
      <c r="B648" s="459"/>
      <c r="C648" s="46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 spans="1:26" ht="12.75">
      <c r="A649" s="458"/>
      <c r="B649" s="459"/>
      <c r="C649" s="46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 spans="1:26" ht="12.75">
      <c r="A650" s="458"/>
      <c r="B650" s="459"/>
      <c r="C650" s="46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 spans="1:26" ht="12.75">
      <c r="A651" s="458"/>
      <c r="B651" s="459"/>
      <c r="C651" s="46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 spans="1:26" ht="12.75">
      <c r="A652" s="458"/>
      <c r="B652" s="459"/>
      <c r="C652" s="46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 spans="1:26" ht="12.75">
      <c r="A653" s="458"/>
      <c r="B653" s="459"/>
      <c r="C653" s="46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 spans="1:26" ht="12.75">
      <c r="A654" s="458"/>
      <c r="B654" s="459"/>
      <c r="C654" s="46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 spans="1:26" ht="12.75">
      <c r="A655" s="458"/>
      <c r="B655" s="459"/>
      <c r="C655" s="46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 spans="1:26" ht="12.75">
      <c r="A656" s="458"/>
      <c r="B656" s="459"/>
      <c r="C656" s="46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 spans="1:26" ht="12.75">
      <c r="A657" s="458"/>
      <c r="B657" s="459"/>
      <c r="C657" s="46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 spans="1:26" ht="12.75">
      <c r="A658" s="458"/>
      <c r="B658" s="459"/>
      <c r="C658" s="46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 spans="1:26" ht="12.75">
      <c r="A659" s="458"/>
      <c r="B659" s="459"/>
      <c r="C659" s="46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 spans="1:26" ht="12.75">
      <c r="A660" s="458"/>
      <c r="B660" s="459"/>
      <c r="C660" s="46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 spans="1:26" ht="12.75">
      <c r="A661" s="458"/>
      <c r="B661" s="459"/>
      <c r="C661" s="46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 spans="1:26" ht="12.75">
      <c r="A662" s="458"/>
      <c r="B662" s="459"/>
      <c r="C662" s="46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 spans="1:26" ht="12.75">
      <c r="A663" s="458"/>
      <c r="B663" s="459"/>
      <c r="C663" s="46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 spans="1:26" ht="12.75">
      <c r="A664" s="458"/>
      <c r="B664" s="459"/>
      <c r="C664" s="46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 spans="1:26" ht="12.75">
      <c r="A665" s="458"/>
      <c r="B665" s="459"/>
      <c r="C665" s="46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 spans="1:26" ht="12.75">
      <c r="A666" s="458"/>
      <c r="B666" s="459"/>
      <c r="C666" s="46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 spans="1:26" ht="12.75">
      <c r="A667" s="458"/>
      <c r="B667" s="459"/>
      <c r="C667" s="46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 spans="1:26" ht="12.75">
      <c r="A668" s="458"/>
      <c r="B668" s="459"/>
      <c r="C668" s="46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 spans="1:26" ht="12.75">
      <c r="A669" s="458"/>
      <c r="B669" s="459"/>
      <c r="C669" s="46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 spans="1:26" ht="12.75">
      <c r="A670" s="458"/>
      <c r="B670" s="459"/>
      <c r="C670" s="46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 spans="1:26" ht="12.75">
      <c r="A671" s="458"/>
      <c r="B671" s="459"/>
      <c r="C671" s="46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 spans="1:26" ht="12.75">
      <c r="A672" s="458"/>
      <c r="B672" s="459"/>
      <c r="C672" s="46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 spans="1:26" ht="12.75">
      <c r="A673" s="458"/>
      <c r="B673" s="459"/>
      <c r="C673" s="46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 spans="1:26" ht="12.75">
      <c r="A674" s="458"/>
      <c r="B674" s="459"/>
      <c r="C674" s="46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 spans="1:26" ht="12.75">
      <c r="A675" s="458"/>
      <c r="B675" s="459"/>
      <c r="C675" s="46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 spans="1:26" ht="12.75">
      <c r="A676" s="458"/>
      <c r="B676" s="459"/>
      <c r="C676" s="46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 spans="1:26" ht="12.75">
      <c r="A677" s="458"/>
      <c r="B677" s="459"/>
      <c r="C677" s="46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 spans="1:26" ht="12.75">
      <c r="A678" s="458"/>
      <c r="B678" s="459"/>
      <c r="C678" s="46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 spans="1:26" ht="12.75">
      <c r="A679" s="458"/>
      <c r="B679" s="459"/>
      <c r="C679" s="46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 spans="1:26" ht="12.75">
      <c r="A680" s="458"/>
      <c r="B680" s="459"/>
      <c r="C680" s="46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 spans="1:26" ht="12.75">
      <c r="A681" s="458"/>
      <c r="B681" s="459"/>
      <c r="C681" s="46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 spans="1:26" ht="12.75">
      <c r="A682" s="458"/>
      <c r="B682" s="459"/>
      <c r="C682" s="46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 spans="1:26" ht="12.75">
      <c r="A683" s="458"/>
      <c r="B683" s="459"/>
      <c r="C683" s="46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 spans="1:26" ht="12.75">
      <c r="A684" s="458"/>
      <c r="B684" s="459"/>
      <c r="C684" s="46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 spans="1:26" ht="12.75">
      <c r="A685" s="458"/>
      <c r="B685" s="459"/>
      <c r="C685" s="46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 spans="1:26" ht="12.75">
      <c r="A686" s="458"/>
      <c r="B686" s="459"/>
      <c r="C686" s="46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 spans="1:26" ht="12.75">
      <c r="A687" s="458"/>
      <c r="B687" s="459"/>
      <c r="C687" s="46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 spans="1:26" ht="12.75">
      <c r="A688" s="458"/>
      <c r="B688" s="459"/>
      <c r="C688" s="46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 spans="1:26" ht="12.75">
      <c r="A689" s="458"/>
      <c r="B689" s="459"/>
      <c r="C689" s="46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 spans="1:26" ht="12.75">
      <c r="A690" s="458"/>
      <c r="B690" s="459"/>
      <c r="C690" s="46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 spans="1:26" ht="12.75">
      <c r="A691" s="458"/>
      <c r="B691" s="459"/>
      <c r="C691" s="46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 spans="1:26" ht="12.75">
      <c r="A692" s="458"/>
      <c r="B692" s="459"/>
      <c r="C692" s="46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 spans="1:26" ht="12.75">
      <c r="A693" s="458"/>
      <c r="B693" s="459"/>
      <c r="C693" s="46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 spans="1:26" ht="12.75">
      <c r="A694" s="458"/>
      <c r="B694" s="459"/>
      <c r="C694" s="46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 spans="1:26" ht="12.75">
      <c r="A695" s="458"/>
      <c r="B695" s="459"/>
      <c r="C695" s="46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 spans="1:26" ht="12.75">
      <c r="A696" s="458"/>
      <c r="B696" s="459"/>
      <c r="C696" s="46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 spans="1:26" ht="12.75">
      <c r="A697" s="458"/>
      <c r="B697" s="459"/>
      <c r="C697" s="46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 spans="1:26" ht="12.75">
      <c r="A698" s="458"/>
      <c r="B698" s="459"/>
      <c r="C698" s="46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 spans="1:26" ht="12.75">
      <c r="A699" s="458"/>
      <c r="B699" s="459"/>
      <c r="C699" s="46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 spans="1:26" ht="12.75">
      <c r="A700" s="458"/>
      <c r="B700" s="459"/>
      <c r="C700" s="46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 spans="1:26" ht="12.75">
      <c r="A701" s="458"/>
      <c r="B701" s="459"/>
      <c r="C701" s="46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 spans="1:26" ht="12.75">
      <c r="A702" s="458"/>
      <c r="B702" s="459"/>
      <c r="C702" s="46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 spans="1:26" ht="12.75">
      <c r="A703" s="458"/>
      <c r="B703" s="459"/>
      <c r="C703" s="46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 spans="1:26" ht="12.75">
      <c r="A704" s="458"/>
      <c r="B704" s="459"/>
      <c r="C704" s="46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 spans="1:26" ht="12.75">
      <c r="A705" s="458"/>
      <c r="B705" s="459"/>
      <c r="C705" s="46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 spans="1:26" ht="12.75">
      <c r="A706" s="458"/>
      <c r="B706" s="459"/>
      <c r="C706" s="46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 spans="1:26" ht="12.75">
      <c r="A707" s="458"/>
      <c r="B707" s="459"/>
      <c r="C707" s="46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 spans="1:26" ht="12.75">
      <c r="A708" s="458"/>
      <c r="B708" s="459"/>
      <c r="C708" s="46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 spans="1:26" ht="12.75">
      <c r="A709" s="458"/>
      <c r="B709" s="459"/>
      <c r="C709" s="46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 spans="1:26" ht="12.75">
      <c r="A710" s="458"/>
      <c r="B710" s="459"/>
      <c r="C710" s="46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 spans="1:26" ht="12.75">
      <c r="A711" s="458"/>
      <c r="B711" s="459"/>
      <c r="C711" s="46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 spans="1:26" ht="12.75">
      <c r="A712" s="458"/>
      <c r="B712" s="459"/>
      <c r="C712" s="46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 spans="1:26" ht="12.75">
      <c r="A713" s="458"/>
      <c r="B713" s="459"/>
      <c r="C713" s="46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 spans="1:26" ht="12.75">
      <c r="A714" s="458"/>
      <c r="B714" s="459"/>
      <c r="C714" s="46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 spans="1:26" ht="12.75">
      <c r="A715" s="458"/>
      <c r="B715" s="459"/>
      <c r="C715" s="46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 spans="1:26" ht="12.75">
      <c r="A716" s="458"/>
      <c r="B716" s="459"/>
      <c r="C716" s="46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 spans="1:26" ht="12.75">
      <c r="A717" s="458"/>
      <c r="B717" s="459"/>
      <c r="C717" s="46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 spans="1:26" ht="12.75">
      <c r="A718" s="458"/>
      <c r="B718" s="459"/>
      <c r="C718" s="46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 spans="1:26" ht="12.75">
      <c r="A719" s="458"/>
      <c r="B719" s="459"/>
      <c r="C719" s="46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 spans="1:26" ht="12.75">
      <c r="A720" s="458"/>
      <c r="B720" s="459"/>
      <c r="C720" s="46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 spans="1:26" ht="12.75">
      <c r="A721" s="458"/>
      <c r="B721" s="459"/>
      <c r="C721" s="46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 spans="1:26" ht="12.75">
      <c r="A722" s="458"/>
      <c r="B722" s="459"/>
      <c r="C722" s="46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 spans="1:26" ht="12.75">
      <c r="A723" s="458"/>
      <c r="B723" s="459"/>
      <c r="C723" s="46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 spans="1:26" ht="12.75">
      <c r="A724" s="458"/>
      <c r="B724" s="459"/>
      <c r="C724" s="46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 spans="1:26" ht="12.75">
      <c r="A725" s="458"/>
      <c r="B725" s="459"/>
      <c r="C725" s="46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 spans="1:26" ht="12.75">
      <c r="A726" s="458"/>
      <c r="B726" s="459"/>
      <c r="C726" s="46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 spans="1:26" ht="12.75">
      <c r="A727" s="458"/>
      <c r="B727" s="459"/>
      <c r="C727" s="46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 spans="1:26" ht="12.75">
      <c r="A728" s="458"/>
      <c r="B728" s="459"/>
      <c r="C728" s="46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 spans="1:26" ht="12.75">
      <c r="A729" s="458"/>
      <c r="B729" s="459"/>
      <c r="C729" s="46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 spans="1:26" ht="12.75">
      <c r="A730" s="458"/>
      <c r="B730" s="459"/>
      <c r="C730" s="46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 spans="1:26" ht="12.75">
      <c r="A731" s="458"/>
      <c r="B731" s="459"/>
      <c r="C731" s="46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 spans="1:26" ht="12.75">
      <c r="A732" s="458"/>
      <c r="B732" s="459"/>
      <c r="C732" s="46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 spans="1:26" ht="12.75">
      <c r="A733" s="458"/>
      <c r="B733" s="459"/>
      <c r="C733" s="46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 spans="1:26" ht="12.75">
      <c r="A734" s="458"/>
      <c r="B734" s="459"/>
      <c r="C734" s="46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 spans="1:26" ht="12.75">
      <c r="A735" s="458"/>
      <c r="B735" s="459"/>
      <c r="C735" s="46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 spans="1:26" ht="12.75">
      <c r="A736" s="458"/>
      <c r="B736" s="459"/>
      <c r="C736" s="46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 spans="1:26" ht="12.75">
      <c r="A737" s="458"/>
      <c r="B737" s="459"/>
      <c r="C737" s="46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 spans="1:26" ht="12.75">
      <c r="A738" s="458"/>
      <c r="B738" s="459"/>
      <c r="C738" s="46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 spans="1:26" ht="12.75">
      <c r="A739" s="458"/>
      <c r="B739" s="459"/>
      <c r="C739" s="46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 spans="1:26" ht="12.75">
      <c r="A740" s="458"/>
      <c r="B740" s="459"/>
      <c r="C740" s="46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 spans="1:26" ht="12.75">
      <c r="A741" s="458"/>
      <c r="B741" s="459"/>
      <c r="C741" s="46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 spans="1:26" ht="12.75">
      <c r="A742" s="458"/>
      <c r="B742" s="459"/>
      <c r="C742" s="46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 spans="1:26" ht="12.75">
      <c r="A743" s="458"/>
      <c r="B743" s="459"/>
      <c r="C743" s="46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 spans="1:26" ht="12.75">
      <c r="A744" s="458"/>
      <c r="B744" s="459"/>
      <c r="C744" s="46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 spans="1:26" ht="12.75">
      <c r="A745" s="458"/>
      <c r="B745" s="459"/>
      <c r="C745" s="46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 spans="1:26" ht="12.75">
      <c r="A746" s="458"/>
      <c r="B746" s="459"/>
      <c r="C746" s="46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 spans="1:26" ht="12.75">
      <c r="A747" s="458"/>
      <c r="B747" s="459"/>
      <c r="C747" s="46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 spans="1:26" ht="12.75">
      <c r="A748" s="458"/>
      <c r="B748" s="459"/>
      <c r="C748" s="46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 spans="1:26" ht="12.75">
      <c r="A749" s="458"/>
      <c r="B749" s="459"/>
      <c r="C749" s="46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 spans="1:26" ht="12.75">
      <c r="A750" s="458"/>
      <c r="B750" s="459"/>
      <c r="C750" s="46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 spans="1:26" ht="12.75">
      <c r="A751" s="458"/>
      <c r="B751" s="459"/>
      <c r="C751" s="46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 spans="1:26" ht="12.75">
      <c r="A752" s="458"/>
      <c r="B752" s="459"/>
      <c r="C752" s="46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 spans="1:26" ht="12.75">
      <c r="A753" s="458"/>
      <c r="B753" s="459"/>
      <c r="C753" s="46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 spans="1:26" ht="12.75">
      <c r="A754" s="458"/>
      <c r="B754" s="459"/>
      <c r="C754" s="46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 spans="1:26" ht="12.75">
      <c r="A755" s="458"/>
      <c r="B755" s="459"/>
      <c r="C755" s="46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 spans="1:26" ht="12.75">
      <c r="A756" s="458"/>
      <c r="B756" s="459"/>
      <c r="C756" s="46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 spans="1:26" ht="12.75">
      <c r="A757" s="458"/>
      <c r="B757" s="459"/>
      <c r="C757" s="46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 spans="1:26" ht="12.75">
      <c r="A758" s="458"/>
      <c r="B758" s="459"/>
      <c r="C758" s="46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 spans="1:26" ht="12.75">
      <c r="A759" s="458"/>
      <c r="B759" s="459"/>
      <c r="C759" s="46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 spans="1:26" ht="12.75">
      <c r="A760" s="458"/>
      <c r="B760" s="459"/>
      <c r="C760" s="46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 spans="1:26" ht="12.75">
      <c r="A761" s="458"/>
      <c r="B761" s="459"/>
      <c r="C761" s="46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 spans="1:26" ht="12.75">
      <c r="A762" s="458"/>
      <c r="B762" s="459"/>
      <c r="C762" s="46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 spans="1:26" ht="12.75">
      <c r="A763" s="458"/>
      <c r="B763" s="459"/>
      <c r="C763" s="46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 spans="1:26" ht="12.75">
      <c r="A764" s="458"/>
      <c r="B764" s="459"/>
      <c r="C764" s="46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 spans="1:26" ht="12.75">
      <c r="A765" s="458"/>
      <c r="B765" s="459"/>
      <c r="C765" s="46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 spans="1:26" ht="12.75">
      <c r="A766" s="458"/>
      <c r="B766" s="459"/>
      <c r="C766" s="46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 spans="1:26" ht="12.75">
      <c r="A767" s="458"/>
      <c r="B767" s="459"/>
      <c r="C767" s="46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 spans="1:26" ht="12.75">
      <c r="A768" s="458"/>
      <c r="B768" s="459"/>
      <c r="C768" s="46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 spans="1:26" ht="12.75">
      <c r="A769" s="458"/>
      <c r="B769" s="459"/>
      <c r="C769" s="46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 spans="1:26" ht="12.75">
      <c r="A770" s="458"/>
      <c r="B770" s="459"/>
      <c r="C770" s="46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 spans="1:26" ht="12.75">
      <c r="A771" s="458"/>
      <c r="B771" s="459"/>
      <c r="C771" s="46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 spans="1:26" ht="12.75">
      <c r="A772" s="458"/>
      <c r="B772" s="459"/>
      <c r="C772" s="46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 spans="1:26" ht="12.75">
      <c r="A773" s="458"/>
      <c r="B773" s="459"/>
      <c r="C773" s="46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 spans="1:26" ht="12.75">
      <c r="A774" s="458"/>
      <c r="B774" s="459"/>
      <c r="C774" s="46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 spans="1:26" ht="12.75">
      <c r="A775" s="458"/>
      <c r="B775" s="459"/>
      <c r="C775" s="46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 spans="1:26" ht="12.75">
      <c r="A776" s="458"/>
      <c r="B776" s="459"/>
      <c r="C776" s="46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 spans="1:26" ht="12.75">
      <c r="A777" s="458"/>
      <c r="B777" s="459"/>
      <c r="C777" s="46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 spans="1:26" ht="12.75">
      <c r="A778" s="458"/>
      <c r="B778" s="459"/>
      <c r="C778" s="46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 spans="1:26" ht="12.75">
      <c r="A779" s="458"/>
      <c r="B779" s="459"/>
      <c r="C779" s="46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 spans="1:26" ht="12.75">
      <c r="A780" s="458"/>
      <c r="B780" s="459"/>
      <c r="C780" s="46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 spans="1:26" ht="12.75">
      <c r="A781" s="458"/>
      <c r="B781" s="459"/>
      <c r="C781" s="46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 spans="1:26" ht="12.75">
      <c r="A782" s="458"/>
      <c r="B782" s="459"/>
      <c r="C782" s="46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 spans="1:26" ht="12.75">
      <c r="A783" s="458"/>
      <c r="B783" s="459"/>
      <c r="C783" s="46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 spans="1:26" ht="12.75">
      <c r="A784" s="458"/>
      <c r="B784" s="459"/>
      <c r="C784" s="46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 spans="1:26" ht="12.75">
      <c r="A785" s="458"/>
      <c r="B785" s="459"/>
      <c r="C785" s="46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 spans="1:26" ht="12.75">
      <c r="A786" s="458"/>
      <c r="B786" s="459"/>
      <c r="C786" s="46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 spans="1:26" ht="12.75">
      <c r="A787" s="458"/>
      <c r="B787" s="459"/>
      <c r="C787" s="46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 spans="1:26" ht="12.75">
      <c r="A788" s="458"/>
      <c r="B788" s="459"/>
      <c r="C788" s="46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 spans="1:26" ht="12.75">
      <c r="A789" s="458"/>
      <c r="B789" s="459"/>
      <c r="C789" s="46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 spans="1:26" ht="12.75">
      <c r="A790" s="458"/>
      <c r="B790" s="459"/>
      <c r="C790" s="46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 spans="1:26" ht="12.75">
      <c r="A791" s="458"/>
      <c r="B791" s="459"/>
      <c r="C791" s="46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 spans="1:26" ht="12.75">
      <c r="A792" s="458"/>
      <c r="B792" s="459"/>
      <c r="C792" s="46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 spans="1:26" ht="12.75">
      <c r="A793" s="458"/>
      <c r="B793" s="459"/>
      <c r="C793" s="46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 spans="1:26" ht="12.75">
      <c r="A794" s="458"/>
      <c r="B794" s="459"/>
      <c r="C794" s="46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 spans="1:26" ht="12.75">
      <c r="A795" s="458"/>
      <c r="B795" s="459"/>
      <c r="C795" s="46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 spans="1:26" ht="12.75">
      <c r="A796" s="458"/>
      <c r="B796" s="459"/>
      <c r="C796" s="46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 spans="1:26" ht="12.75">
      <c r="A797" s="458"/>
      <c r="B797" s="459"/>
      <c r="C797" s="46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 spans="1:26" ht="12.75">
      <c r="A798" s="458"/>
      <c r="B798" s="459"/>
      <c r="C798" s="46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 spans="1:26" ht="12.75">
      <c r="A799" s="458"/>
      <c r="B799" s="459"/>
      <c r="C799" s="46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 spans="1:26" ht="12.75">
      <c r="A800" s="458"/>
      <c r="B800" s="459"/>
      <c r="C800" s="46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 spans="1:26" ht="12.75">
      <c r="A801" s="458"/>
      <c r="B801" s="459"/>
      <c r="C801" s="46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 spans="1:26" ht="12.75">
      <c r="A802" s="458"/>
      <c r="B802" s="459"/>
      <c r="C802" s="46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 spans="1:26" ht="12.75">
      <c r="A803" s="458"/>
      <c r="B803" s="459"/>
      <c r="C803" s="46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 spans="1:26" ht="12.75">
      <c r="A804" s="458"/>
      <c r="B804" s="459"/>
      <c r="C804" s="46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 spans="1:26" ht="12.75">
      <c r="A805" s="458"/>
      <c r="B805" s="459"/>
      <c r="C805" s="46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 spans="1:26" ht="12.75">
      <c r="A806" s="458"/>
      <c r="B806" s="459"/>
      <c r="C806" s="46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 spans="1:26" ht="12.75">
      <c r="A807" s="458"/>
      <c r="B807" s="459"/>
      <c r="C807" s="46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 spans="1:26" ht="12.75">
      <c r="A808" s="458"/>
      <c r="B808" s="459"/>
      <c r="C808" s="46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 spans="1:26" ht="12.75">
      <c r="A809" s="458"/>
      <c r="B809" s="459"/>
      <c r="C809" s="46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 spans="1:26" ht="12.75">
      <c r="A810" s="458"/>
      <c r="B810" s="459"/>
      <c r="C810" s="46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 spans="1:26" ht="12.75">
      <c r="A811" s="458"/>
      <c r="B811" s="459"/>
      <c r="C811" s="46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 spans="1:26" ht="12.75">
      <c r="A812" s="458"/>
      <c r="B812" s="459"/>
      <c r="C812" s="46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 spans="1:26" ht="12.75">
      <c r="A813" s="458"/>
      <c r="B813" s="459"/>
      <c r="C813" s="46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 spans="1:26" ht="12.75">
      <c r="A814" s="458"/>
      <c r="B814" s="459"/>
      <c r="C814" s="46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 spans="1:26" ht="12.75">
      <c r="A815" s="458"/>
      <c r="B815" s="459"/>
      <c r="C815" s="46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 spans="1:26" ht="12.75">
      <c r="A816" s="458"/>
      <c r="B816" s="459"/>
      <c r="C816" s="46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 spans="1:26" ht="12.75">
      <c r="A817" s="458"/>
      <c r="B817" s="459"/>
      <c r="C817" s="46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 spans="1:26" ht="12.75">
      <c r="A818" s="458"/>
      <c r="B818" s="459"/>
      <c r="C818" s="46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 spans="1:26" ht="12.75">
      <c r="A819" s="458"/>
      <c r="B819" s="459"/>
      <c r="C819" s="46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 spans="1:26" ht="12.75">
      <c r="A820" s="458"/>
      <c r="B820" s="459"/>
      <c r="C820" s="46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 spans="1:26" ht="12.75">
      <c r="A821" s="458"/>
      <c r="B821" s="459"/>
      <c r="C821" s="46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 spans="1:26" ht="12.75">
      <c r="A822" s="458"/>
      <c r="B822" s="459"/>
      <c r="C822" s="46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 spans="1:26" ht="12.75">
      <c r="A823" s="458"/>
      <c r="B823" s="459"/>
      <c r="C823" s="46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 spans="1:26" ht="12.75">
      <c r="A824" s="458"/>
      <c r="B824" s="459"/>
      <c r="C824" s="46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 spans="1:26" ht="12.75">
      <c r="A825" s="458"/>
      <c r="B825" s="459"/>
      <c r="C825" s="46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 spans="1:26" ht="12.75">
      <c r="A826" s="458"/>
      <c r="B826" s="459"/>
      <c r="C826" s="46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 spans="1:26" ht="12.75">
      <c r="A827" s="458"/>
      <c r="B827" s="459"/>
      <c r="C827" s="46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 spans="1:26" ht="12.75">
      <c r="A828" s="458"/>
      <c r="B828" s="459"/>
      <c r="C828" s="46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 spans="1:26" ht="12.75">
      <c r="A829" s="458"/>
      <c r="B829" s="459"/>
      <c r="C829" s="46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 spans="1:26" ht="12.75">
      <c r="A830" s="458"/>
      <c r="B830" s="459"/>
      <c r="C830" s="46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 spans="1:26" ht="12.75">
      <c r="A831" s="458"/>
      <c r="B831" s="459"/>
      <c r="C831" s="46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 spans="1:26" ht="12.75">
      <c r="A832" s="458"/>
      <c r="B832" s="459"/>
      <c r="C832" s="46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 spans="1:26" ht="12.75">
      <c r="A833" s="458"/>
      <c r="B833" s="459"/>
      <c r="C833" s="46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 spans="1:26" ht="12.75">
      <c r="A834" s="458"/>
      <c r="B834" s="459"/>
      <c r="C834" s="46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 spans="1:26" ht="12.75">
      <c r="A835" s="458"/>
      <c r="B835" s="459"/>
      <c r="C835" s="46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 spans="1:26" ht="12.75">
      <c r="A836" s="458"/>
      <c r="B836" s="459"/>
      <c r="C836" s="46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 spans="1:26" ht="12.75">
      <c r="A837" s="458"/>
      <c r="B837" s="459"/>
      <c r="C837" s="46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 spans="1:26" ht="12.75">
      <c r="A838" s="458"/>
      <c r="B838" s="459"/>
      <c r="C838" s="46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 spans="1:26" ht="12.75">
      <c r="A839" s="458"/>
      <c r="B839" s="459"/>
      <c r="C839" s="46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 spans="1:26" ht="12.75">
      <c r="A840" s="458"/>
      <c r="B840" s="459"/>
      <c r="C840" s="46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 spans="1:26" ht="12.75">
      <c r="A841" s="458"/>
      <c r="B841" s="459"/>
      <c r="C841" s="46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 spans="1:26" ht="12.75">
      <c r="A842" s="458"/>
      <c r="B842" s="459"/>
      <c r="C842" s="46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 spans="1:26" ht="12.75">
      <c r="A843" s="458"/>
      <c r="B843" s="459"/>
      <c r="C843" s="46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 spans="1:26" ht="12.75">
      <c r="A844" s="458"/>
      <c r="B844" s="459"/>
      <c r="C844" s="46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 spans="1:26" ht="12.75">
      <c r="A845" s="458"/>
      <c r="B845" s="459"/>
      <c r="C845" s="46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 spans="1:26" ht="12.75">
      <c r="A846" s="458"/>
      <c r="B846" s="459"/>
      <c r="C846" s="46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 spans="1:26" ht="12.75">
      <c r="A847" s="458"/>
      <c r="B847" s="459"/>
      <c r="C847" s="46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 spans="1:26" ht="12.75">
      <c r="A848" s="458"/>
      <c r="B848" s="459"/>
      <c r="C848" s="46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 spans="1:26" ht="12.75">
      <c r="A849" s="458"/>
      <c r="B849" s="459"/>
      <c r="C849" s="46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 spans="1:26" ht="12.75">
      <c r="A850" s="458"/>
      <c r="B850" s="459"/>
      <c r="C850" s="46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 spans="1:26" ht="12.75">
      <c r="A851" s="458"/>
      <c r="B851" s="459"/>
      <c r="C851" s="46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 spans="1:26" ht="12.75">
      <c r="A852" s="458"/>
      <c r="B852" s="459"/>
      <c r="C852" s="46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 spans="1:26" ht="12.75">
      <c r="A853" s="458"/>
      <c r="B853" s="459"/>
      <c r="C853" s="46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 spans="1:26" ht="12.75">
      <c r="A854" s="458"/>
      <c r="B854" s="459"/>
      <c r="C854" s="46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 spans="1:26" ht="12.75">
      <c r="A855" s="458"/>
      <c r="B855" s="459"/>
      <c r="C855" s="46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 spans="1:26" ht="12.75">
      <c r="A856" s="458"/>
      <c r="B856" s="459"/>
      <c r="C856" s="46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 spans="1:26" ht="12.75">
      <c r="A857" s="458"/>
      <c r="B857" s="459"/>
      <c r="C857" s="46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 spans="1:26" ht="12.75">
      <c r="A858" s="458"/>
      <c r="B858" s="459"/>
      <c r="C858" s="46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 spans="1:26" ht="12.75">
      <c r="A859" s="458"/>
      <c r="B859" s="459"/>
      <c r="C859" s="46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 spans="1:26" ht="12.75">
      <c r="A860" s="458"/>
      <c r="B860" s="459"/>
      <c r="C860" s="46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 spans="1:26" ht="12.75">
      <c r="A861" s="458"/>
      <c r="B861" s="459"/>
      <c r="C861" s="46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 spans="1:26" ht="12.75">
      <c r="A862" s="458"/>
      <c r="B862" s="459"/>
      <c r="C862" s="46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 spans="1:26" ht="12.75">
      <c r="A863" s="458"/>
      <c r="B863" s="459"/>
      <c r="C863" s="46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 spans="1:26" ht="12.75">
      <c r="A864" s="458"/>
      <c r="B864" s="459"/>
      <c r="C864" s="46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 spans="1:26" ht="12.75">
      <c r="A865" s="458"/>
      <c r="B865" s="459"/>
      <c r="C865" s="46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 spans="1:26" ht="12.75">
      <c r="A866" s="458"/>
      <c r="B866" s="459"/>
      <c r="C866" s="46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 spans="1:26" ht="12.75">
      <c r="A867" s="458"/>
      <c r="B867" s="459"/>
      <c r="C867" s="46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 spans="1:26" ht="12.75">
      <c r="A868" s="458"/>
      <c r="B868" s="459"/>
      <c r="C868" s="46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 spans="1:26" ht="12.75">
      <c r="A869" s="458"/>
      <c r="B869" s="459"/>
      <c r="C869" s="46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 spans="1:26" ht="12.75">
      <c r="A870" s="458"/>
      <c r="B870" s="459"/>
      <c r="C870" s="46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 spans="1:26" ht="12.75">
      <c r="A871" s="458"/>
      <c r="B871" s="459"/>
      <c r="C871" s="46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 spans="1:26" ht="12.75">
      <c r="A872" s="458"/>
      <c r="B872" s="459"/>
      <c r="C872" s="46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 spans="1:26" ht="12.75">
      <c r="A873" s="458"/>
      <c r="B873" s="459"/>
      <c r="C873" s="46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 spans="1:26" ht="12.75">
      <c r="A874" s="458"/>
      <c r="B874" s="459"/>
      <c r="C874" s="46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 spans="1:26" ht="12.75">
      <c r="A875" s="458"/>
      <c r="B875" s="459"/>
      <c r="C875" s="46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 spans="1:26" ht="12.75">
      <c r="A876" s="458"/>
      <c r="B876" s="459"/>
      <c r="C876" s="46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 spans="1:26" ht="12.75">
      <c r="A877" s="458"/>
      <c r="B877" s="459"/>
      <c r="C877" s="46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 spans="1:26" ht="12.75">
      <c r="A878" s="458"/>
      <c r="B878" s="459"/>
      <c r="C878" s="46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 spans="1:26" ht="12.75">
      <c r="A879" s="458"/>
      <c r="B879" s="459"/>
      <c r="C879" s="46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 spans="1:26" ht="12.75">
      <c r="A880" s="458"/>
      <c r="B880" s="459"/>
      <c r="C880" s="46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 spans="1:26" ht="12.75">
      <c r="A881" s="458"/>
      <c r="B881" s="459"/>
      <c r="C881" s="46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 spans="1:26" ht="12.75">
      <c r="A882" s="458"/>
      <c r="B882" s="459"/>
      <c r="C882" s="46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 spans="1:26" ht="12.75">
      <c r="A883" s="458"/>
      <c r="B883" s="459"/>
      <c r="C883" s="46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 spans="1:26" ht="12.75">
      <c r="A884" s="458"/>
      <c r="B884" s="459"/>
      <c r="C884" s="46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 spans="1:26" ht="12.75">
      <c r="A885" s="458"/>
      <c r="B885" s="459"/>
      <c r="C885" s="46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 spans="1:26" ht="12.75">
      <c r="A886" s="458"/>
      <c r="B886" s="459"/>
      <c r="C886" s="46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 spans="1:26" ht="12.75">
      <c r="A887" s="458"/>
      <c r="B887" s="459"/>
      <c r="C887" s="46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 spans="1:26" ht="12.75">
      <c r="A888" s="458"/>
      <c r="B888" s="459"/>
      <c r="C888" s="46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 spans="1:26" ht="12.75">
      <c r="A889" s="458"/>
      <c r="B889" s="459"/>
      <c r="C889" s="46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 spans="1:26" ht="12.75">
      <c r="A890" s="458"/>
      <c r="B890" s="459"/>
      <c r="C890" s="46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 spans="1:26" ht="12.75">
      <c r="A891" s="458"/>
      <c r="B891" s="459"/>
      <c r="C891" s="46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 spans="1:26" ht="12.75">
      <c r="A892" s="458"/>
      <c r="B892" s="459"/>
      <c r="C892" s="46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 spans="1:26" ht="12.75">
      <c r="A893" s="458"/>
      <c r="B893" s="459"/>
      <c r="C893" s="46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 spans="1:26" ht="12.75">
      <c r="A894" s="458"/>
      <c r="B894" s="459"/>
      <c r="C894" s="46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 spans="1:26" ht="12.75">
      <c r="A895" s="458"/>
      <c r="B895" s="459"/>
      <c r="C895" s="46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 spans="1:26" ht="12.75">
      <c r="A896" s="458"/>
      <c r="B896" s="459"/>
      <c r="C896" s="46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 spans="1:26" ht="12.75">
      <c r="A897" s="458"/>
      <c r="B897" s="459"/>
      <c r="C897" s="46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 spans="1:26" ht="12.75">
      <c r="A898" s="458"/>
      <c r="B898" s="459"/>
      <c r="C898" s="46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 spans="1:26" ht="12.75">
      <c r="A899" s="458"/>
      <c r="B899" s="459"/>
      <c r="C899" s="46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 spans="1:26" ht="12.75">
      <c r="A900" s="458"/>
      <c r="B900" s="459"/>
      <c r="C900" s="46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 spans="1:26" ht="12.75">
      <c r="A901" s="458"/>
      <c r="B901" s="459"/>
      <c r="C901" s="46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 spans="1:26" ht="12.75">
      <c r="A902" s="458"/>
      <c r="B902" s="459"/>
      <c r="C902" s="46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 spans="1:26" ht="12.75">
      <c r="A903" s="458"/>
      <c r="B903" s="459"/>
      <c r="C903" s="46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 spans="1:26" ht="12.75">
      <c r="A904" s="458"/>
      <c r="B904" s="459"/>
      <c r="C904" s="46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 spans="1:26" ht="12.75">
      <c r="A905" s="458"/>
      <c r="B905" s="459"/>
      <c r="C905" s="46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 spans="1:26" ht="12.75">
      <c r="A906" s="458"/>
      <c r="B906" s="459"/>
      <c r="C906" s="46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 spans="1:26" ht="12.75">
      <c r="A907" s="458"/>
      <c r="B907" s="459"/>
      <c r="C907" s="46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 spans="1:26" ht="12.75">
      <c r="A908" s="458"/>
      <c r="B908" s="459"/>
      <c r="C908" s="46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 spans="1:26" ht="12.75">
      <c r="A909" s="458"/>
      <c r="B909" s="459"/>
      <c r="C909" s="46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 spans="1:26" ht="12.75">
      <c r="A910" s="458"/>
      <c r="B910" s="459"/>
      <c r="C910" s="46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 spans="1:26" ht="12.75">
      <c r="A911" s="458"/>
      <c r="B911" s="459"/>
      <c r="C911" s="46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 spans="1:26" ht="12.75">
      <c r="A912" s="458"/>
      <c r="B912" s="459"/>
      <c r="C912" s="46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 spans="1:26" ht="12.75">
      <c r="A913" s="458"/>
      <c r="B913" s="459"/>
      <c r="C913" s="46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 spans="1:26" ht="12.75">
      <c r="A914" s="458"/>
      <c r="B914" s="459"/>
      <c r="C914" s="46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 spans="1:26" ht="12.75">
      <c r="A915" s="458"/>
      <c r="B915" s="459"/>
      <c r="C915" s="46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 spans="1:26" ht="12.75">
      <c r="A916" s="458"/>
      <c r="B916" s="459"/>
      <c r="C916" s="46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 spans="1:26" ht="12.75">
      <c r="A917" s="458"/>
      <c r="B917" s="459"/>
      <c r="C917" s="46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 spans="1:26" ht="12.75">
      <c r="A918" s="458"/>
      <c r="B918" s="459"/>
      <c r="C918" s="46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 spans="1:26" ht="12.75">
      <c r="A919" s="458"/>
      <c r="B919" s="459"/>
      <c r="C919" s="46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 spans="1:26" ht="12.75">
      <c r="A920" s="458"/>
      <c r="B920" s="459"/>
      <c r="C920" s="46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 spans="1:26" ht="12.75">
      <c r="A921" s="458"/>
      <c r="B921" s="459"/>
      <c r="C921" s="46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 spans="1:26" ht="12.75">
      <c r="A922" s="458"/>
      <c r="B922" s="459"/>
      <c r="C922" s="46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 spans="1:26" ht="12.75">
      <c r="A923" s="458"/>
      <c r="B923" s="459"/>
      <c r="C923" s="46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 spans="1:26" ht="12.75">
      <c r="A924" s="458"/>
      <c r="B924" s="459"/>
      <c r="C924" s="46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 spans="1:26" ht="12.75">
      <c r="A925" s="458"/>
      <c r="B925" s="459"/>
      <c r="C925" s="46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 spans="1:26" ht="12.75">
      <c r="A926" s="458"/>
      <c r="B926" s="459"/>
      <c r="C926" s="46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 spans="1:26" ht="12.75">
      <c r="A927" s="458"/>
      <c r="B927" s="459"/>
      <c r="C927" s="46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 spans="1:26" ht="12.75">
      <c r="A928" s="458"/>
      <c r="B928" s="459"/>
      <c r="C928" s="46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 spans="1:26" ht="12.75">
      <c r="A929" s="458"/>
      <c r="B929" s="459"/>
      <c r="C929" s="46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 spans="1:26" ht="12.75">
      <c r="A930" s="458"/>
      <c r="B930" s="459"/>
      <c r="C930" s="46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 spans="1:26" ht="12.75">
      <c r="A931" s="458"/>
      <c r="B931" s="459"/>
      <c r="C931" s="46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 spans="1:26" ht="12.75">
      <c r="A932" s="458"/>
      <c r="B932" s="459"/>
      <c r="C932" s="46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 spans="1:26" ht="12.75">
      <c r="A933" s="458"/>
      <c r="B933" s="459"/>
      <c r="C933" s="46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 spans="1:26" ht="12.75">
      <c r="A934" s="458"/>
      <c r="B934" s="459"/>
      <c r="C934" s="46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 spans="1:26" ht="12.75">
      <c r="A935" s="458"/>
      <c r="B935" s="459"/>
      <c r="C935" s="46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 spans="1:26" ht="12.75">
      <c r="A936" s="458"/>
      <c r="B936" s="459"/>
      <c r="C936" s="46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 spans="1:26" ht="12.75">
      <c r="A937" s="458"/>
      <c r="B937" s="459"/>
      <c r="C937" s="46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 spans="1:26" ht="12.75">
      <c r="A938" s="458"/>
      <c r="B938" s="459"/>
      <c r="C938" s="46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 spans="1:26" ht="12.75">
      <c r="A939" s="458"/>
      <c r="B939" s="459"/>
      <c r="C939" s="46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 spans="1:26" ht="12.75">
      <c r="A940" s="458"/>
      <c r="B940" s="459"/>
      <c r="C940" s="46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 spans="1:26" ht="12.75">
      <c r="A941" s="458"/>
      <c r="B941" s="459"/>
      <c r="C941" s="46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 spans="1:26" ht="12.75">
      <c r="A942" s="458"/>
      <c r="B942" s="459"/>
      <c r="C942" s="46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 spans="1:26" ht="12.75">
      <c r="A943" s="458"/>
      <c r="B943" s="459"/>
      <c r="C943" s="46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 spans="1:26" ht="12.75">
      <c r="A944" s="458"/>
      <c r="B944" s="459"/>
      <c r="C944" s="46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 spans="1:26" ht="12.75">
      <c r="A945" s="458"/>
      <c r="B945" s="459"/>
      <c r="C945" s="46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 spans="1:26" ht="12.75">
      <c r="A946" s="458"/>
      <c r="B946" s="459"/>
      <c r="C946" s="46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 spans="1:26" ht="12.75">
      <c r="A947" s="458"/>
      <c r="B947" s="459"/>
      <c r="C947" s="46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 spans="1:26" ht="12.75">
      <c r="A948" s="458"/>
      <c r="B948" s="459"/>
      <c r="C948" s="46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 spans="1:26" ht="12.75">
      <c r="A949" s="458"/>
      <c r="B949" s="459"/>
      <c r="C949" s="46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 spans="1:26" ht="12.75">
      <c r="A950" s="458"/>
      <c r="B950" s="459"/>
      <c r="C950" s="46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 spans="1:26" ht="12.75">
      <c r="A951" s="458"/>
      <c r="B951" s="459"/>
      <c r="C951" s="46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 spans="1:26" ht="12.75">
      <c r="A952" s="458"/>
      <c r="B952" s="459"/>
      <c r="C952" s="46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 spans="1:26" ht="12.75">
      <c r="A953" s="458"/>
      <c r="B953" s="459"/>
      <c r="C953" s="46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 spans="1:26" ht="12.75">
      <c r="A954" s="458"/>
      <c r="B954" s="459"/>
      <c r="C954" s="46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 spans="1:26" ht="12.75">
      <c r="A955" s="458"/>
      <c r="B955" s="459"/>
      <c r="C955" s="46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 spans="1:26" ht="12.75">
      <c r="A956" s="458"/>
      <c r="B956" s="459"/>
      <c r="C956" s="46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 spans="1:26" ht="12.75">
      <c r="A957" s="458"/>
      <c r="B957" s="459"/>
      <c r="C957" s="46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 spans="1:26" ht="12.75">
      <c r="A958" s="458"/>
      <c r="B958" s="459"/>
      <c r="C958" s="46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 spans="1:26" ht="12.75">
      <c r="A959" s="458"/>
      <c r="B959" s="459"/>
      <c r="C959" s="46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 spans="1:26" ht="12.75">
      <c r="A960" s="458"/>
      <c r="B960" s="459"/>
      <c r="C960" s="46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 spans="1:26" ht="12.75">
      <c r="A961" s="458"/>
      <c r="B961" s="459"/>
      <c r="C961" s="46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 spans="1:26" ht="12.75">
      <c r="A962" s="458"/>
      <c r="B962" s="459"/>
      <c r="C962" s="46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 spans="1:26" ht="12.75">
      <c r="A963" s="458"/>
      <c r="B963" s="459"/>
      <c r="C963" s="46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 spans="1:26" ht="12.75">
      <c r="A964" s="458"/>
      <c r="B964" s="459"/>
      <c r="C964" s="46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 spans="1:26" ht="12.75">
      <c r="A965" s="458"/>
      <c r="B965" s="459"/>
      <c r="C965" s="46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 spans="1:26" ht="12.75">
      <c r="A966" s="458"/>
      <c r="B966" s="459"/>
      <c r="C966" s="46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 spans="1:26" ht="12.75">
      <c r="A967" s="458"/>
      <c r="B967" s="459"/>
      <c r="C967" s="46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 spans="1:26" ht="12.75">
      <c r="A968" s="458"/>
      <c r="B968" s="459"/>
      <c r="C968" s="46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 spans="1:26" ht="12.75">
      <c r="A969" s="458"/>
      <c r="B969" s="459"/>
      <c r="C969" s="46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 spans="1:26" ht="12.75">
      <c r="A970" s="458"/>
      <c r="B970" s="459"/>
      <c r="C970" s="46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 spans="1:26" ht="12.75">
      <c r="A971" s="458"/>
      <c r="B971" s="459"/>
      <c r="C971" s="46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 spans="1:26" ht="12.75">
      <c r="A972" s="458"/>
      <c r="B972" s="459"/>
      <c r="C972" s="46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 spans="1:26" ht="12.75">
      <c r="A973" s="458"/>
      <c r="B973" s="459"/>
      <c r="C973" s="46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 spans="1:26" ht="12.75">
      <c r="A974" s="458"/>
      <c r="B974" s="459"/>
      <c r="C974" s="46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 spans="1:26" ht="12.75">
      <c r="A975" s="458"/>
      <c r="B975" s="459"/>
      <c r="C975" s="46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 spans="1:26" ht="12.75">
      <c r="A976" s="458"/>
      <c r="B976" s="459"/>
      <c r="C976" s="46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 spans="1:26" ht="12.75">
      <c r="A977" s="458"/>
      <c r="B977" s="459"/>
      <c r="C977" s="46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 spans="1:26" ht="12.75">
      <c r="A978" s="458"/>
      <c r="B978" s="459"/>
      <c r="C978" s="46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 spans="1:26" ht="12.75">
      <c r="A979" s="458"/>
      <c r="B979" s="459"/>
      <c r="C979" s="46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 spans="1:26" ht="12.75">
      <c r="A980" s="458"/>
      <c r="B980" s="459"/>
      <c r="C980" s="46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 spans="1:26" ht="12.75">
      <c r="A981" s="458"/>
      <c r="B981" s="459"/>
      <c r="C981" s="46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  <row r="982" spans="1:26" ht="12.75">
      <c r="A982" s="458"/>
      <c r="B982" s="459"/>
      <c r="C982" s="460"/>
      <c r="D982" s="350"/>
      <c r="E982" s="350"/>
      <c r="F982" s="350"/>
      <c r="G982" s="350"/>
      <c r="H982" s="350"/>
      <c r="I982" s="350"/>
      <c r="J982" s="350"/>
      <c r="K982" s="350"/>
      <c r="L982" s="350"/>
      <c r="M982" s="350"/>
      <c r="N982" s="350"/>
      <c r="O982" s="350"/>
      <c r="P982" s="350"/>
      <c r="Q982" s="350"/>
      <c r="R982" s="350"/>
      <c r="S982" s="350"/>
      <c r="T982" s="350"/>
      <c r="U982" s="350"/>
      <c r="V982" s="350"/>
      <c r="W982" s="350"/>
      <c r="X982" s="350"/>
      <c r="Y982" s="350"/>
      <c r="Z982" s="350"/>
    </row>
    <row r="983" spans="1:26" ht="12.75">
      <c r="A983" s="458"/>
      <c r="B983" s="459"/>
      <c r="C983" s="460"/>
      <c r="D983" s="350"/>
      <c r="E983" s="350"/>
      <c r="F983" s="350"/>
      <c r="G983" s="350"/>
      <c r="H983" s="350"/>
      <c r="I983" s="350"/>
      <c r="J983" s="350"/>
      <c r="K983" s="350"/>
      <c r="L983" s="350"/>
      <c r="M983" s="350"/>
      <c r="N983" s="350"/>
      <c r="O983" s="350"/>
      <c r="P983" s="350"/>
      <c r="Q983" s="350"/>
      <c r="R983" s="350"/>
      <c r="S983" s="350"/>
      <c r="T983" s="350"/>
      <c r="U983" s="350"/>
      <c r="V983" s="350"/>
      <c r="W983" s="350"/>
      <c r="X983" s="350"/>
      <c r="Y983" s="350"/>
      <c r="Z983" s="350"/>
    </row>
    <row r="984" spans="1:26" ht="12.75">
      <c r="A984" s="458"/>
      <c r="B984" s="459"/>
      <c r="C984" s="460"/>
      <c r="D984" s="350"/>
      <c r="E984" s="350"/>
      <c r="F984" s="350"/>
      <c r="G984" s="350"/>
      <c r="H984" s="350"/>
      <c r="I984" s="350"/>
      <c r="J984" s="350"/>
      <c r="K984" s="350"/>
      <c r="L984" s="350"/>
      <c r="M984" s="350"/>
      <c r="N984" s="350"/>
      <c r="O984" s="350"/>
      <c r="P984" s="350"/>
      <c r="Q984" s="350"/>
      <c r="R984" s="350"/>
      <c r="S984" s="350"/>
      <c r="T984" s="350"/>
      <c r="U984" s="350"/>
      <c r="V984" s="350"/>
      <c r="W984" s="350"/>
      <c r="X984" s="350"/>
      <c r="Y984" s="350"/>
      <c r="Z984" s="350"/>
    </row>
    <row r="985" spans="1:26" ht="12.75">
      <c r="A985" s="458"/>
      <c r="B985" s="459"/>
      <c r="C985" s="460"/>
      <c r="D985" s="350"/>
      <c r="E985" s="350"/>
      <c r="F985" s="350"/>
      <c r="G985" s="350"/>
      <c r="H985" s="350"/>
      <c r="I985" s="350"/>
      <c r="J985" s="350"/>
      <c r="K985" s="350"/>
      <c r="L985" s="350"/>
      <c r="M985" s="350"/>
      <c r="N985" s="350"/>
      <c r="O985" s="350"/>
      <c r="P985" s="350"/>
      <c r="Q985" s="350"/>
      <c r="R985" s="350"/>
      <c r="S985" s="350"/>
      <c r="T985" s="350"/>
      <c r="U985" s="350"/>
      <c r="V985" s="350"/>
      <c r="W985" s="350"/>
      <c r="X985" s="350"/>
      <c r="Y985" s="350"/>
      <c r="Z985" s="350"/>
    </row>
    <row r="986" spans="1:26" ht="12.75">
      <c r="A986" s="458"/>
      <c r="B986" s="459"/>
      <c r="C986" s="460"/>
      <c r="D986" s="350"/>
      <c r="E986" s="350"/>
      <c r="F986" s="350"/>
      <c r="G986" s="350"/>
      <c r="H986" s="350"/>
      <c r="I986" s="350"/>
      <c r="J986" s="350"/>
      <c r="K986" s="350"/>
      <c r="L986" s="350"/>
      <c r="M986" s="350"/>
      <c r="N986" s="350"/>
      <c r="O986" s="350"/>
      <c r="P986" s="350"/>
      <c r="Q986" s="350"/>
      <c r="R986" s="350"/>
      <c r="S986" s="350"/>
      <c r="T986" s="350"/>
      <c r="U986" s="350"/>
      <c r="V986" s="350"/>
      <c r="W986" s="350"/>
      <c r="X986" s="350"/>
      <c r="Y986" s="350"/>
      <c r="Z986" s="350"/>
    </row>
    <row r="987" spans="1:26" ht="12.75">
      <c r="A987" s="458"/>
      <c r="B987" s="459"/>
      <c r="C987" s="460"/>
      <c r="D987" s="350"/>
      <c r="E987" s="350"/>
      <c r="F987" s="350"/>
      <c r="G987" s="350"/>
      <c r="H987" s="350"/>
      <c r="I987" s="350"/>
      <c r="J987" s="350"/>
      <c r="K987" s="350"/>
      <c r="L987" s="350"/>
      <c r="M987" s="350"/>
      <c r="N987" s="350"/>
      <c r="O987" s="350"/>
      <c r="P987" s="350"/>
      <c r="Q987" s="350"/>
      <c r="R987" s="350"/>
      <c r="S987" s="350"/>
      <c r="T987" s="350"/>
      <c r="U987" s="350"/>
      <c r="V987" s="350"/>
      <c r="W987" s="350"/>
      <c r="X987" s="350"/>
      <c r="Y987" s="350"/>
      <c r="Z987" s="350"/>
    </row>
    <row r="988" spans="1:26" ht="12.75">
      <c r="A988" s="458"/>
      <c r="B988" s="459"/>
      <c r="C988" s="460"/>
      <c r="D988" s="350"/>
      <c r="E988" s="350"/>
      <c r="F988" s="350"/>
      <c r="G988" s="350"/>
      <c r="H988" s="350"/>
      <c r="I988" s="350"/>
      <c r="J988" s="350"/>
      <c r="K988" s="350"/>
      <c r="L988" s="350"/>
      <c r="M988" s="350"/>
      <c r="N988" s="350"/>
      <c r="O988" s="350"/>
      <c r="P988" s="350"/>
      <c r="Q988" s="350"/>
      <c r="R988" s="350"/>
      <c r="S988" s="350"/>
      <c r="T988" s="350"/>
      <c r="U988" s="350"/>
      <c r="V988" s="350"/>
      <c r="W988" s="350"/>
      <c r="X988" s="350"/>
      <c r="Y988" s="350"/>
      <c r="Z988" s="350"/>
    </row>
    <row r="989" spans="1:26" ht="12.75">
      <c r="A989" s="458"/>
      <c r="B989" s="459"/>
      <c r="C989" s="460"/>
      <c r="D989" s="350"/>
      <c r="E989" s="350"/>
      <c r="F989" s="350"/>
      <c r="G989" s="350"/>
      <c r="H989" s="350"/>
      <c r="I989" s="350"/>
      <c r="J989" s="350"/>
      <c r="K989" s="350"/>
      <c r="L989" s="350"/>
      <c r="M989" s="350"/>
      <c r="N989" s="350"/>
      <c r="O989" s="350"/>
      <c r="P989" s="350"/>
      <c r="Q989" s="350"/>
      <c r="R989" s="350"/>
      <c r="S989" s="350"/>
      <c r="T989" s="350"/>
      <c r="U989" s="350"/>
      <c r="V989" s="350"/>
      <c r="W989" s="350"/>
      <c r="X989" s="350"/>
      <c r="Y989" s="350"/>
      <c r="Z989" s="350"/>
    </row>
    <row r="990" spans="1:26" ht="12.75">
      <c r="A990" s="458"/>
      <c r="B990" s="459"/>
      <c r="C990" s="460"/>
      <c r="D990" s="350"/>
      <c r="E990" s="350"/>
      <c r="F990" s="350"/>
      <c r="G990" s="350"/>
      <c r="H990" s="350"/>
      <c r="I990" s="350"/>
      <c r="J990" s="350"/>
      <c r="K990" s="350"/>
      <c r="L990" s="350"/>
      <c r="M990" s="350"/>
      <c r="N990" s="350"/>
      <c r="O990" s="350"/>
      <c r="P990" s="350"/>
      <c r="Q990" s="350"/>
      <c r="R990" s="350"/>
      <c r="S990" s="350"/>
      <c r="T990" s="350"/>
      <c r="U990" s="350"/>
      <c r="V990" s="350"/>
      <c r="W990" s="350"/>
      <c r="X990" s="350"/>
      <c r="Y990" s="350"/>
      <c r="Z990" s="350"/>
    </row>
    <row r="991" spans="1:26" ht="12.75">
      <c r="A991" s="458"/>
      <c r="B991" s="459"/>
      <c r="C991" s="460"/>
      <c r="D991" s="350"/>
      <c r="E991" s="350"/>
      <c r="F991" s="350"/>
      <c r="G991" s="350"/>
      <c r="H991" s="350"/>
      <c r="I991" s="350"/>
      <c r="J991" s="350"/>
      <c r="K991" s="350"/>
      <c r="L991" s="350"/>
      <c r="M991" s="350"/>
      <c r="N991" s="350"/>
      <c r="O991" s="350"/>
      <c r="P991" s="350"/>
      <c r="Q991" s="350"/>
      <c r="R991" s="350"/>
      <c r="S991" s="350"/>
      <c r="T991" s="350"/>
      <c r="U991" s="350"/>
      <c r="V991" s="350"/>
      <c r="W991" s="350"/>
      <c r="X991" s="350"/>
      <c r="Y991" s="350"/>
      <c r="Z991" s="350"/>
    </row>
    <row r="992" spans="1:26" ht="12.75">
      <c r="A992" s="458"/>
      <c r="B992" s="459"/>
      <c r="C992" s="460"/>
      <c r="D992" s="350"/>
      <c r="E992" s="350"/>
      <c r="F992" s="350"/>
      <c r="G992" s="350"/>
      <c r="H992" s="350"/>
      <c r="I992" s="350"/>
      <c r="J992" s="350"/>
      <c r="K992" s="350"/>
      <c r="L992" s="350"/>
      <c r="M992" s="350"/>
      <c r="N992" s="350"/>
      <c r="O992" s="350"/>
      <c r="P992" s="350"/>
      <c r="Q992" s="350"/>
      <c r="R992" s="350"/>
      <c r="S992" s="350"/>
      <c r="T992" s="350"/>
      <c r="U992" s="350"/>
      <c r="V992" s="350"/>
      <c r="W992" s="350"/>
      <c r="X992" s="350"/>
      <c r="Y992" s="350"/>
      <c r="Z992" s="350"/>
    </row>
    <row r="993" spans="1:26" ht="12.75">
      <c r="A993" s="458"/>
      <c r="B993" s="459"/>
      <c r="C993" s="460"/>
      <c r="D993" s="350"/>
      <c r="E993" s="350"/>
      <c r="F993" s="350"/>
      <c r="G993" s="350"/>
      <c r="H993" s="350"/>
      <c r="I993" s="350"/>
      <c r="J993" s="350"/>
      <c r="K993" s="350"/>
      <c r="L993" s="350"/>
      <c r="M993" s="350"/>
      <c r="N993" s="350"/>
      <c r="O993" s="350"/>
      <c r="P993" s="350"/>
      <c r="Q993" s="350"/>
      <c r="R993" s="350"/>
      <c r="S993" s="350"/>
      <c r="T993" s="350"/>
      <c r="U993" s="350"/>
      <c r="V993" s="350"/>
      <c r="W993" s="350"/>
      <c r="X993" s="350"/>
      <c r="Y993" s="350"/>
      <c r="Z993" s="350"/>
    </row>
    <row r="994" spans="1:26" ht="12.75">
      <c r="A994" s="458"/>
      <c r="B994" s="459"/>
      <c r="C994" s="460"/>
      <c r="D994" s="350"/>
      <c r="E994" s="350"/>
      <c r="F994" s="350"/>
      <c r="G994" s="350"/>
      <c r="H994" s="350"/>
      <c r="I994" s="350"/>
      <c r="J994" s="350"/>
      <c r="K994" s="350"/>
      <c r="L994" s="350"/>
      <c r="M994" s="350"/>
      <c r="N994" s="350"/>
      <c r="O994" s="350"/>
      <c r="P994" s="350"/>
      <c r="Q994" s="350"/>
      <c r="R994" s="350"/>
      <c r="S994" s="350"/>
      <c r="T994" s="350"/>
      <c r="U994" s="350"/>
      <c r="V994" s="350"/>
      <c r="W994" s="350"/>
      <c r="X994" s="350"/>
      <c r="Y994" s="350"/>
      <c r="Z994" s="350"/>
    </row>
    <row r="995" spans="1:26" ht="12.75">
      <c r="A995" s="458"/>
      <c r="B995" s="459"/>
      <c r="C995" s="460"/>
      <c r="D995" s="350"/>
      <c r="E995" s="350"/>
      <c r="F995" s="350"/>
      <c r="G995" s="350"/>
      <c r="H995" s="350"/>
      <c r="I995" s="350"/>
      <c r="J995" s="350"/>
      <c r="K995" s="350"/>
      <c r="L995" s="350"/>
      <c r="M995" s="350"/>
      <c r="N995" s="350"/>
      <c r="O995" s="350"/>
      <c r="P995" s="350"/>
      <c r="Q995" s="350"/>
      <c r="R995" s="350"/>
      <c r="S995" s="350"/>
      <c r="T995" s="350"/>
      <c r="U995" s="350"/>
      <c r="V995" s="350"/>
      <c r="W995" s="350"/>
      <c r="X995" s="350"/>
      <c r="Y995" s="350"/>
      <c r="Z995" s="350"/>
    </row>
    <row r="996" spans="1:26" ht="12.75">
      <c r="A996" s="458"/>
      <c r="B996" s="459"/>
      <c r="C996" s="460"/>
      <c r="D996" s="350"/>
      <c r="E996" s="350"/>
      <c r="F996" s="350"/>
      <c r="G996" s="350"/>
      <c r="H996" s="350"/>
      <c r="I996" s="350"/>
      <c r="J996" s="350"/>
      <c r="K996" s="350"/>
      <c r="L996" s="350"/>
      <c r="M996" s="350"/>
      <c r="N996" s="350"/>
      <c r="O996" s="350"/>
      <c r="P996" s="350"/>
      <c r="Q996" s="350"/>
      <c r="R996" s="350"/>
      <c r="S996" s="350"/>
      <c r="T996" s="350"/>
      <c r="U996" s="350"/>
      <c r="V996" s="350"/>
      <c r="W996" s="350"/>
      <c r="X996" s="350"/>
      <c r="Y996" s="350"/>
      <c r="Z996" s="350"/>
    </row>
    <row r="997" spans="1:26" ht="12.75">
      <c r="A997" s="458"/>
      <c r="B997" s="459"/>
      <c r="C997" s="460"/>
      <c r="D997" s="350"/>
      <c r="E997" s="350"/>
      <c r="F997" s="350"/>
      <c r="G997" s="350"/>
      <c r="H997" s="350"/>
      <c r="I997" s="350"/>
      <c r="J997" s="350"/>
      <c r="K997" s="350"/>
      <c r="L997" s="350"/>
      <c r="M997" s="350"/>
      <c r="N997" s="350"/>
      <c r="O997" s="350"/>
      <c r="P997" s="350"/>
      <c r="Q997" s="350"/>
      <c r="R997" s="350"/>
      <c r="S997" s="350"/>
      <c r="T997" s="350"/>
      <c r="U997" s="350"/>
      <c r="V997" s="350"/>
      <c r="W997" s="350"/>
      <c r="X997" s="350"/>
      <c r="Y997" s="350"/>
      <c r="Z997" s="350"/>
    </row>
    <row r="998" spans="1:26" ht="12.75">
      <c r="A998" s="458"/>
      <c r="B998" s="459"/>
      <c r="C998" s="460"/>
      <c r="D998" s="350"/>
      <c r="E998" s="350"/>
      <c r="F998" s="350"/>
      <c r="G998" s="350"/>
      <c r="H998" s="350"/>
      <c r="I998" s="350"/>
      <c r="J998" s="350"/>
      <c r="K998" s="350"/>
      <c r="L998" s="350"/>
      <c r="M998" s="350"/>
      <c r="N998" s="350"/>
      <c r="O998" s="350"/>
      <c r="P998" s="350"/>
      <c r="Q998" s="350"/>
      <c r="R998" s="350"/>
      <c r="S998" s="350"/>
      <c r="T998" s="350"/>
      <c r="U998" s="350"/>
      <c r="V998" s="350"/>
      <c r="W998" s="350"/>
      <c r="X998" s="350"/>
      <c r="Y998" s="350"/>
      <c r="Z998" s="350"/>
    </row>
    <row r="999" spans="1:26" ht="12.75">
      <c r="A999" s="458"/>
      <c r="B999" s="459"/>
      <c r="C999" s="460"/>
      <c r="D999" s="350"/>
      <c r="E999" s="350"/>
      <c r="F999" s="350"/>
      <c r="G999" s="350"/>
      <c r="H999" s="350"/>
      <c r="I999" s="350"/>
      <c r="J999" s="350"/>
      <c r="K999" s="350"/>
      <c r="L999" s="350"/>
      <c r="M999" s="350"/>
      <c r="N999" s="350"/>
      <c r="O999" s="350"/>
      <c r="P999" s="350"/>
      <c r="Q999" s="350"/>
      <c r="R999" s="350"/>
      <c r="S999" s="350"/>
      <c r="T999" s="350"/>
      <c r="U999" s="350"/>
      <c r="V999" s="350"/>
      <c r="W999" s="350"/>
      <c r="X999" s="350"/>
      <c r="Y999" s="350"/>
      <c r="Z999" s="350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47"/>
      <c r="B1" s="347"/>
      <c r="C1" s="348"/>
      <c r="D1" s="347"/>
      <c r="E1" s="347"/>
      <c r="F1" s="18"/>
      <c r="G1" s="679" t="s">
        <v>0</v>
      </c>
      <c r="H1" s="652"/>
      <c r="I1" s="652"/>
      <c r="J1" s="652"/>
      <c r="K1" s="652"/>
      <c r="L1" s="652"/>
      <c r="M1" s="652"/>
      <c r="N1" s="652"/>
      <c r="O1" s="18"/>
      <c r="P1" s="18"/>
      <c r="Q1" s="349" t="s">
        <v>1</v>
      </c>
      <c r="R1" s="350"/>
      <c r="S1" s="350"/>
      <c r="T1" s="350"/>
      <c r="U1" s="350"/>
      <c r="V1" s="350"/>
      <c r="W1" s="350"/>
      <c r="X1" s="350"/>
      <c r="Y1" s="350"/>
      <c r="Z1" s="350"/>
    </row>
    <row r="2" spans="1:26" ht="26.25">
      <c r="A2" s="351"/>
      <c r="B2" s="352"/>
      <c r="C2" s="680" t="s">
        <v>2</v>
      </c>
      <c r="D2" s="652"/>
      <c r="E2" s="353"/>
      <c r="F2" s="351"/>
      <c r="G2" s="110">
        <v>5</v>
      </c>
      <c r="H2" s="111">
        <f>G2*0.625</f>
        <v>3.125</v>
      </c>
      <c r="I2" s="351"/>
      <c r="J2" s="354"/>
      <c r="K2" s="354"/>
      <c r="L2" s="354"/>
      <c r="M2" s="354"/>
      <c r="N2" s="354"/>
      <c r="O2" s="354"/>
      <c r="P2" s="354"/>
      <c r="Q2" s="349" t="s">
        <v>3</v>
      </c>
      <c r="R2" s="350"/>
      <c r="S2" s="350"/>
      <c r="T2" s="350"/>
      <c r="U2" s="350"/>
      <c r="V2" s="350"/>
      <c r="W2" s="350"/>
      <c r="X2" s="350"/>
      <c r="Y2" s="350"/>
      <c r="Z2" s="350"/>
    </row>
    <row r="3" spans="1:26" ht="25.5" customHeight="1">
      <c r="A3" s="681" t="s">
        <v>383</v>
      </c>
      <c r="B3" s="652"/>
      <c r="C3" s="355"/>
      <c r="D3" s="356"/>
      <c r="E3" s="356"/>
      <c r="F3" s="351"/>
      <c r="G3" s="351"/>
      <c r="H3" s="351"/>
      <c r="I3" s="351"/>
      <c r="J3" s="351"/>
      <c r="K3" s="351"/>
      <c r="L3" s="351"/>
      <c r="M3" s="357"/>
      <c r="N3" s="357"/>
      <c r="O3" s="357"/>
      <c r="P3" s="357"/>
      <c r="Q3" s="351"/>
      <c r="R3" s="350"/>
      <c r="S3" s="350"/>
      <c r="T3" s="350"/>
      <c r="U3" s="350"/>
      <c r="V3" s="350"/>
      <c r="W3" s="350"/>
      <c r="X3" s="350"/>
      <c r="Y3" s="350"/>
      <c r="Z3" s="350"/>
    </row>
    <row r="4" spans="1:26" ht="12.75">
      <c r="A4" s="682" t="s">
        <v>9</v>
      </c>
      <c r="B4" s="656"/>
      <c r="C4" s="656"/>
      <c r="D4" s="656"/>
      <c r="E4" s="657"/>
      <c r="F4" s="683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  <c r="R4" s="350"/>
      <c r="S4" s="350"/>
      <c r="T4" s="350"/>
      <c r="U4" s="350"/>
      <c r="V4" s="350"/>
      <c r="W4" s="350"/>
      <c r="X4" s="350"/>
      <c r="Y4" s="350"/>
      <c r="Z4" s="350"/>
    </row>
    <row r="5" spans="1:26" ht="12.75">
      <c r="A5" s="658"/>
      <c r="B5" s="659"/>
      <c r="C5" s="659"/>
      <c r="D5" s="659"/>
      <c r="E5" s="660"/>
      <c r="F5" s="683" t="s">
        <v>11</v>
      </c>
      <c r="G5" s="662"/>
      <c r="H5" s="662"/>
      <c r="I5" s="662"/>
      <c r="J5" s="662"/>
      <c r="K5" s="662"/>
      <c r="L5" s="663"/>
      <c r="M5" s="683" t="s">
        <v>12</v>
      </c>
      <c r="N5" s="662"/>
      <c r="O5" s="662"/>
      <c r="P5" s="662"/>
      <c r="Q5" s="663"/>
      <c r="R5" s="350"/>
      <c r="S5" s="350"/>
      <c r="T5" s="350"/>
      <c r="U5" s="350"/>
      <c r="V5" s="350"/>
      <c r="W5" s="350"/>
      <c r="X5" s="350"/>
      <c r="Y5" s="350"/>
      <c r="Z5" s="350"/>
    </row>
    <row r="6" spans="1:26" ht="12.75">
      <c r="A6" s="668" t="s">
        <v>13</v>
      </c>
      <c r="B6" s="670" t="s">
        <v>14</v>
      </c>
      <c r="C6" s="686" t="s">
        <v>15</v>
      </c>
      <c r="D6" s="671" t="s">
        <v>16</v>
      </c>
      <c r="E6" s="671" t="s">
        <v>17</v>
      </c>
      <c r="F6" s="673" t="s">
        <v>18</v>
      </c>
      <c r="G6" s="358" t="s">
        <v>19</v>
      </c>
      <c r="H6" s="359" t="s">
        <v>20</v>
      </c>
      <c r="I6" s="358" t="s">
        <v>21</v>
      </c>
      <c r="J6" s="358" t="s">
        <v>22</v>
      </c>
      <c r="K6" s="358" t="s">
        <v>23</v>
      </c>
      <c r="L6" s="360" t="s">
        <v>24</v>
      </c>
      <c r="M6" s="358" t="s">
        <v>20</v>
      </c>
      <c r="N6" s="358" t="s">
        <v>21</v>
      </c>
      <c r="O6" s="358" t="s">
        <v>22</v>
      </c>
      <c r="P6" s="358" t="s">
        <v>23</v>
      </c>
      <c r="Q6" s="360" t="s">
        <v>24</v>
      </c>
      <c r="R6" s="350"/>
      <c r="S6" s="350"/>
      <c r="T6" s="350"/>
      <c r="U6" s="350"/>
      <c r="V6" s="350"/>
      <c r="W6" s="350"/>
      <c r="X6" s="350"/>
      <c r="Y6" s="350"/>
      <c r="Z6" s="350"/>
    </row>
    <row r="7" spans="1:26" ht="12.75">
      <c r="A7" s="669"/>
      <c r="B7" s="669"/>
      <c r="C7" s="669"/>
      <c r="D7" s="669"/>
      <c r="E7" s="669"/>
      <c r="F7" s="674"/>
      <c r="G7" s="361">
        <f t="shared" ref="G7:K7" si="0">SUM(G8:G30)</f>
        <v>26.900000000000002</v>
      </c>
      <c r="H7" s="362">
        <f t="shared" si="0"/>
        <v>4.8999999999999995</v>
      </c>
      <c r="I7" s="361">
        <f t="shared" si="0"/>
        <v>5.2</v>
      </c>
      <c r="J7" s="361">
        <f t="shared" si="0"/>
        <v>6.7</v>
      </c>
      <c r="K7" s="361">
        <f t="shared" si="0"/>
        <v>5.0999999999999996</v>
      </c>
      <c r="L7" s="363">
        <f>SUM(L8:L330)</f>
        <v>5</v>
      </c>
      <c r="M7" s="361">
        <f t="shared" ref="M7:Q7" si="1">SUM(M8:M30)</f>
        <v>5</v>
      </c>
      <c r="N7" s="361">
        <f t="shared" si="1"/>
        <v>5</v>
      </c>
      <c r="O7" s="361">
        <f t="shared" si="1"/>
        <v>5</v>
      </c>
      <c r="P7" s="361">
        <f t="shared" si="1"/>
        <v>1.3</v>
      </c>
      <c r="Q7" s="363">
        <f t="shared" si="1"/>
        <v>0</v>
      </c>
      <c r="R7" s="350"/>
      <c r="S7" s="350"/>
      <c r="T7" s="350"/>
      <c r="U7" s="350"/>
      <c r="V7" s="350"/>
      <c r="W7" s="350"/>
      <c r="X7" s="350"/>
      <c r="Y7" s="350"/>
      <c r="Z7" s="350"/>
    </row>
    <row r="8" spans="1:26" ht="12.75">
      <c r="A8" s="364" t="s">
        <v>25</v>
      </c>
      <c r="B8" s="365" t="s">
        <v>30</v>
      </c>
      <c r="C8" s="366" t="s">
        <v>384</v>
      </c>
      <c r="D8" s="367" t="s">
        <v>385</v>
      </c>
      <c r="E8" s="368"/>
      <c r="F8" s="369"/>
      <c r="G8" s="370" t="str">
        <f t="shared" ref="G8:G23" si="2">IF(SUM(H8:L8)=0,"",SUM(H8:L8))</f>
        <v/>
      </c>
      <c r="H8" s="372"/>
      <c r="I8" s="372"/>
      <c r="J8" s="373"/>
      <c r="K8" s="374"/>
      <c r="L8" s="441"/>
      <c r="M8" s="465"/>
      <c r="N8" s="465"/>
      <c r="O8" s="465"/>
      <c r="P8" s="373"/>
      <c r="Q8" s="378"/>
      <c r="R8" s="350"/>
      <c r="S8" s="350"/>
      <c r="T8" s="350"/>
      <c r="U8" s="350"/>
      <c r="V8" s="350"/>
      <c r="W8" s="350"/>
      <c r="X8" s="350"/>
      <c r="Y8" s="350"/>
      <c r="Z8" s="350"/>
    </row>
    <row r="9" spans="1:26" ht="12.75">
      <c r="A9" s="379"/>
      <c r="B9" s="380"/>
      <c r="C9" s="381" t="s">
        <v>386</v>
      </c>
      <c r="D9" s="382"/>
      <c r="E9" s="368" t="s">
        <v>1</v>
      </c>
      <c r="F9" s="369">
        <v>1</v>
      </c>
      <c r="G9" s="370">
        <f t="shared" si="2"/>
        <v>3.2</v>
      </c>
      <c r="H9" s="372">
        <v>1.4</v>
      </c>
      <c r="I9" s="372"/>
      <c r="J9" s="372">
        <v>0.3</v>
      </c>
      <c r="K9" s="383">
        <v>1.5</v>
      </c>
      <c r="L9" s="378"/>
      <c r="M9" s="465"/>
      <c r="N9" s="465"/>
      <c r="O9" s="465"/>
      <c r="P9" s="373"/>
      <c r="Q9" s="378"/>
      <c r="R9" s="350"/>
      <c r="S9" s="350"/>
      <c r="T9" s="350"/>
      <c r="U9" s="350"/>
      <c r="V9" s="350"/>
      <c r="W9" s="350"/>
      <c r="X9" s="350"/>
      <c r="Y9" s="350"/>
      <c r="Z9" s="350"/>
    </row>
    <row r="10" spans="1:26" ht="12.75">
      <c r="A10" s="379"/>
      <c r="B10" s="384"/>
      <c r="C10" s="381" t="s">
        <v>387</v>
      </c>
      <c r="D10" s="385" t="s">
        <v>388</v>
      </c>
      <c r="E10" s="368" t="s">
        <v>1</v>
      </c>
      <c r="F10" s="369">
        <v>1</v>
      </c>
      <c r="G10" s="370">
        <f t="shared" si="2"/>
        <v>2.5</v>
      </c>
      <c r="H10" s="372">
        <v>1</v>
      </c>
      <c r="I10" s="372">
        <v>0.6</v>
      </c>
      <c r="J10" s="372">
        <v>0.3</v>
      </c>
      <c r="K10" s="383">
        <v>0.6</v>
      </c>
      <c r="L10" s="378"/>
      <c r="M10" s="466"/>
      <c r="N10" s="465"/>
      <c r="O10" s="465"/>
      <c r="P10" s="373"/>
      <c r="Q10" s="378"/>
      <c r="R10" s="350"/>
      <c r="S10" s="350"/>
      <c r="T10" s="350"/>
      <c r="U10" s="350"/>
      <c r="V10" s="350"/>
      <c r="W10" s="350"/>
      <c r="X10" s="350"/>
      <c r="Y10" s="350"/>
      <c r="Z10" s="350"/>
    </row>
    <row r="11" spans="1:26" ht="12.75">
      <c r="A11" s="386"/>
      <c r="B11" s="380"/>
      <c r="C11" s="381" t="s">
        <v>389</v>
      </c>
      <c r="D11" s="385" t="s">
        <v>388</v>
      </c>
      <c r="E11" s="368" t="s">
        <v>1</v>
      </c>
      <c r="F11" s="369">
        <v>1</v>
      </c>
      <c r="G11" s="370">
        <f t="shared" si="2"/>
        <v>3.1</v>
      </c>
      <c r="H11" s="372">
        <v>0.3</v>
      </c>
      <c r="I11" s="372">
        <v>0.6</v>
      </c>
      <c r="J11" s="372">
        <v>1.6</v>
      </c>
      <c r="K11" s="383">
        <v>0.6</v>
      </c>
      <c r="L11" s="378"/>
      <c r="M11" s="466"/>
      <c r="N11" s="466"/>
      <c r="O11" s="466"/>
      <c r="P11" s="372"/>
      <c r="Q11" s="378"/>
      <c r="R11" s="350"/>
      <c r="S11" s="350"/>
      <c r="T11" s="350"/>
      <c r="U11" s="350"/>
      <c r="V11" s="350"/>
      <c r="W11" s="350"/>
      <c r="X11" s="350"/>
      <c r="Y11" s="350"/>
      <c r="Z11" s="350"/>
    </row>
    <row r="12" spans="1:26" ht="12.75">
      <c r="A12" s="386"/>
      <c r="B12" s="380"/>
      <c r="C12" s="381" t="s">
        <v>390</v>
      </c>
      <c r="D12" s="385" t="s">
        <v>391</v>
      </c>
      <c r="E12" s="368" t="s">
        <v>27</v>
      </c>
      <c r="F12" s="369"/>
      <c r="G12" s="370" t="str">
        <f t="shared" si="2"/>
        <v/>
      </c>
      <c r="H12" s="467"/>
      <c r="I12" s="373"/>
      <c r="J12" s="372"/>
      <c r="K12" s="383"/>
      <c r="L12" s="378"/>
      <c r="M12" s="466"/>
      <c r="N12" s="466"/>
      <c r="O12" s="466"/>
      <c r="P12" s="372">
        <v>0.3</v>
      </c>
      <c r="Q12" s="378"/>
      <c r="R12" s="350"/>
      <c r="S12" s="350"/>
      <c r="T12" s="350"/>
      <c r="U12" s="350"/>
      <c r="V12" s="350"/>
      <c r="W12" s="350"/>
      <c r="X12" s="350"/>
      <c r="Y12" s="350"/>
      <c r="Z12" s="350"/>
    </row>
    <row r="13" spans="1:26" ht="12.75">
      <c r="A13" s="364"/>
      <c r="B13" s="380"/>
      <c r="C13" s="381" t="s">
        <v>392</v>
      </c>
      <c r="D13" s="382"/>
      <c r="E13" s="368" t="s">
        <v>27</v>
      </c>
      <c r="F13" s="369">
        <v>1</v>
      </c>
      <c r="G13" s="370">
        <f t="shared" si="2"/>
        <v>0.3</v>
      </c>
      <c r="H13" s="372"/>
      <c r="I13" s="373"/>
      <c r="J13" s="373"/>
      <c r="K13" s="383">
        <v>0.3</v>
      </c>
      <c r="L13" s="378"/>
      <c r="M13" s="466"/>
      <c r="N13" s="465"/>
      <c r="O13" s="465"/>
      <c r="P13" s="373"/>
      <c r="Q13" s="378"/>
      <c r="R13" s="350"/>
      <c r="S13" s="350"/>
      <c r="T13" s="350"/>
      <c r="U13" s="350"/>
      <c r="V13" s="350"/>
      <c r="W13" s="350"/>
      <c r="X13" s="350"/>
      <c r="Y13" s="350"/>
      <c r="Z13" s="350"/>
    </row>
    <row r="14" spans="1:26" ht="12.75">
      <c r="A14" s="364"/>
      <c r="B14" s="380"/>
      <c r="C14" s="342" t="s">
        <v>393</v>
      </c>
      <c r="D14" s="382"/>
      <c r="E14" s="368"/>
      <c r="F14" s="369"/>
      <c r="G14" s="370" t="str">
        <f t="shared" si="2"/>
        <v/>
      </c>
      <c r="H14" s="372"/>
      <c r="I14" s="373"/>
      <c r="J14" s="373"/>
      <c r="K14" s="383"/>
      <c r="L14" s="378"/>
      <c r="M14" s="466"/>
      <c r="N14" s="465"/>
      <c r="O14" s="465"/>
      <c r="P14" s="373"/>
      <c r="Q14" s="378"/>
      <c r="R14" s="350"/>
      <c r="S14" s="350"/>
      <c r="T14" s="350"/>
      <c r="U14" s="350"/>
      <c r="V14" s="350"/>
      <c r="W14" s="350"/>
      <c r="X14" s="350"/>
      <c r="Y14" s="350"/>
      <c r="Z14" s="350"/>
    </row>
    <row r="15" spans="1:26" ht="15">
      <c r="A15" s="364"/>
      <c r="B15" s="380"/>
      <c r="C15" s="343" t="s">
        <v>394</v>
      </c>
      <c r="D15" s="385" t="s">
        <v>395</v>
      </c>
      <c r="E15" s="368" t="s">
        <v>27</v>
      </c>
      <c r="F15" s="369">
        <v>1</v>
      </c>
      <c r="G15" s="370">
        <f t="shared" si="2"/>
        <v>0.30000000000000004</v>
      </c>
      <c r="H15" s="372"/>
      <c r="I15" s="373"/>
      <c r="J15" s="372">
        <v>0.2</v>
      </c>
      <c r="K15" s="383">
        <v>0.1</v>
      </c>
      <c r="L15" s="378"/>
      <c r="M15" s="466"/>
      <c r="N15" s="465"/>
      <c r="O15" s="465"/>
      <c r="P15" s="373"/>
      <c r="Q15" s="378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6" ht="12.75">
      <c r="A16" s="468"/>
      <c r="B16" s="469"/>
      <c r="C16" s="470"/>
      <c r="D16" s="471"/>
      <c r="E16" s="472"/>
      <c r="F16" s="473"/>
      <c r="G16" s="474" t="str">
        <f t="shared" si="2"/>
        <v/>
      </c>
      <c r="H16" s="475"/>
      <c r="I16" s="476"/>
      <c r="J16" s="475"/>
      <c r="K16" s="477"/>
      <c r="L16" s="478"/>
      <c r="M16" s="479"/>
      <c r="N16" s="479"/>
      <c r="O16" s="479"/>
      <c r="P16" s="475"/>
      <c r="Q16" s="478"/>
      <c r="R16" s="350"/>
      <c r="S16" s="350"/>
      <c r="T16" s="350"/>
      <c r="U16" s="350"/>
      <c r="V16" s="350"/>
      <c r="W16" s="350"/>
      <c r="X16" s="350"/>
      <c r="Y16" s="350"/>
      <c r="Z16" s="350"/>
    </row>
    <row r="17" spans="1:26" ht="12.75">
      <c r="A17" s="379"/>
      <c r="B17" s="365" t="s">
        <v>28</v>
      </c>
      <c r="C17" s="342" t="s">
        <v>396</v>
      </c>
      <c r="D17" s="392"/>
      <c r="E17" s="395"/>
      <c r="F17" s="394"/>
      <c r="G17" s="370" t="str">
        <f t="shared" si="2"/>
        <v/>
      </c>
      <c r="H17" s="373"/>
      <c r="I17" s="372"/>
      <c r="J17" s="373"/>
      <c r="K17" s="383"/>
      <c r="L17" s="378"/>
      <c r="M17" s="465"/>
      <c r="N17" s="465"/>
      <c r="O17" s="465"/>
      <c r="P17" s="373"/>
      <c r="Q17" s="378"/>
      <c r="R17" s="350"/>
      <c r="S17" s="350"/>
      <c r="T17" s="350"/>
      <c r="U17" s="350"/>
      <c r="V17" s="350"/>
      <c r="W17" s="350"/>
      <c r="X17" s="350"/>
      <c r="Y17" s="350"/>
      <c r="Z17" s="350"/>
    </row>
    <row r="18" spans="1:26" ht="15">
      <c r="A18" s="386"/>
      <c r="B18" s="380"/>
      <c r="C18" s="391" t="s">
        <v>397</v>
      </c>
      <c r="D18" s="367"/>
      <c r="E18" s="368" t="s">
        <v>1</v>
      </c>
      <c r="F18" s="369">
        <v>1</v>
      </c>
      <c r="G18" s="370">
        <f t="shared" si="2"/>
        <v>4.0999999999999996</v>
      </c>
      <c r="H18" s="372">
        <v>1.6</v>
      </c>
      <c r="I18" s="372">
        <v>1.5</v>
      </c>
      <c r="J18" s="372">
        <v>1</v>
      </c>
      <c r="K18" s="383"/>
      <c r="L18" s="378"/>
      <c r="M18" s="465"/>
      <c r="N18" s="465"/>
      <c r="O18" s="465"/>
      <c r="P18" s="373"/>
      <c r="Q18" s="378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15">
      <c r="A19" s="386"/>
      <c r="B19" s="365"/>
      <c r="C19" s="391" t="s">
        <v>398</v>
      </c>
      <c r="D19" s="367"/>
      <c r="E19" s="368" t="s">
        <v>1</v>
      </c>
      <c r="F19" s="369">
        <v>1</v>
      </c>
      <c r="G19" s="370">
        <f t="shared" si="2"/>
        <v>5.8</v>
      </c>
      <c r="H19" s="373"/>
      <c r="I19" s="372">
        <v>2.5</v>
      </c>
      <c r="J19" s="372">
        <v>3.3</v>
      </c>
      <c r="K19" s="383"/>
      <c r="L19" s="378"/>
      <c r="M19" s="465"/>
      <c r="N19" s="465"/>
      <c r="O19" s="465"/>
      <c r="P19" s="373"/>
      <c r="Q19" s="378"/>
      <c r="R19" s="350"/>
      <c r="S19" s="350"/>
      <c r="T19" s="350"/>
      <c r="U19" s="350"/>
      <c r="V19" s="350"/>
      <c r="W19" s="350"/>
      <c r="X19" s="350"/>
      <c r="Y19" s="350"/>
      <c r="Z19" s="350"/>
    </row>
    <row r="20" spans="1:26" ht="12.75">
      <c r="A20" s="379"/>
      <c r="B20" s="365"/>
      <c r="C20" s="342" t="s">
        <v>321</v>
      </c>
      <c r="D20" s="385"/>
      <c r="E20" s="368"/>
      <c r="F20" s="369"/>
      <c r="G20" s="370" t="str">
        <f t="shared" si="2"/>
        <v/>
      </c>
      <c r="H20" s="373"/>
      <c r="I20" s="372" t="s">
        <v>399</v>
      </c>
      <c r="J20" s="373"/>
      <c r="K20" s="383"/>
      <c r="L20" s="441"/>
      <c r="M20" s="465"/>
      <c r="N20" s="465"/>
      <c r="O20" s="465"/>
      <c r="P20" s="373"/>
      <c r="Q20" s="378"/>
      <c r="R20" s="350"/>
      <c r="S20" s="350"/>
      <c r="T20" s="350"/>
      <c r="U20" s="350"/>
      <c r="V20" s="350"/>
      <c r="W20" s="350"/>
      <c r="X20" s="350"/>
      <c r="Y20" s="350"/>
      <c r="Z20" s="350"/>
    </row>
    <row r="21" spans="1:26" ht="15">
      <c r="A21" s="379"/>
      <c r="B21" s="365"/>
      <c r="C21" s="343" t="s">
        <v>400</v>
      </c>
      <c r="D21" s="385" t="s">
        <v>401</v>
      </c>
      <c r="E21" s="368" t="s">
        <v>1</v>
      </c>
      <c r="F21" s="369">
        <v>0.5</v>
      </c>
      <c r="G21" s="370">
        <f t="shared" si="2"/>
        <v>2</v>
      </c>
      <c r="H21" s="373"/>
      <c r="I21" s="372"/>
      <c r="J21" s="373"/>
      <c r="K21" s="383">
        <v>2</v>
      </c>
      <c r="L21" s="441"/>
      <c r="M21" s="465"/>
      <c r="N21" s="465"/>
      <c r="O21" s="465"/>
      <c r="P21" s="372">
        <v>1</v>
      </c>
      <c r="Q21" s="378"/>
      <c r="R21" s="350"/>
      <c r="S21" s="350"/>
      <c r="T21" s="350"/>
      <c r="U21" s="350"/>
      <c r="V21" s="350"/>
      <c r="W21" s="350"/>
      <c r="X21" s="350"/>
      <c r="Y21" s="350"/>
      <c r="Z21" s="350"/>
    </row>
    <row r="22" spans="1:26" ht="12.75">
      <c r="A22" s="468"/>
      <c r="B22" s="469"/>
      <c r="C22" s="480"/>
      <c r="D22" s="481"/>
      <c r="E22" s="472"/>
      <c r="F22" s="473"/>
      <c r="G22" s="474" t="str">
        <f t="shared" si="2"/>
        <v/>
      </c>
      <c r="H22" s="475"/>
      <c r="I22" s="476"/>
      <c r="J22" s="475"/>
      <c r="K22" s="482"/>
      <c r="L22" s="483"/>
      <c r="M22" s="479"/>
      <c r="N22" s="479"/>
      <c r="O22" s="479"/>
      <c r="P22" s="475"/>
      <c r="Q22" s="478"/>
      <c r="R22" s="350"/>
      <c r="S22" s="350"/>
      <c r="T22" s="350"/>
      <c r="U22" s="350"/>
      <c r="V22" s="350"/>
      <c r="W22" s="350"/>
      <c r="X22" s="350"/>
      <c r="Y22" s="350"/>
      <c r="Z22" s="350"/>
    </row>
    <row r="23" spans="1:26" ht="12.75">
      <c r="A23" s="386"/>
      <c r="B23" s="365" t="s">
        <v>39</v>
      </c>
      <c r="C23" s="381" t="s">
        <v>402</v>
      </c>
      <c r="D23" s="382"/>
      <c r="E23" s="368" t="s">
        <v>3</v>
      </c>
      <c r="F23" s="369">
        <v>1</v>
      </c>
      <c r="G23" s="370">
        <f t="shared" si="2"/>
        <v>0.6</v>
      </c>
      <c r="H23" s="372">
        <v>0.6</v>
      </c>
      <c r="I23" s="373"/>
      <c r="J23" s="372"/>
      <c r="K23" s="374"/>
      <c r="L23" s="378"/>
      <c r="M23" s="465"/>
      <c r="N23" s="465"/>
      <c r="O23" s="465"/>
      <c r="P23" s="373"/>
      <c r="Q23" s="378"/>
      <c r="R23" s="350"/>
      <c r="S23" s="350"/>
      <c r="T23" s="350"/>
      <c r="U23" s="350"/>
      <c r="V23" s="350"/>
      <c r="W23" s="350"/>
      <c r="X23" s="350"/>
      <c r="Y23" s="350"/>
      <c r="Z23" s="350"/>
    </row>
    <row r="24" spans="1:26" ht="12.75">
      <c r="A24" s="364"/>
      <c r="B24" s="380"/>
      <c r="C24" s="381"/>
      <c r="D24" s="382"/>
      <c r="E24" s="368"/>
      <c r="F24" s="369"/>
      <c r="G24" s="422"/>
      <c r="H24" s="373"/>
      <c r="I24" s="373"/>
      <c r="J24" s="372"/>
      <c r="K24" s="374"/>
      <c r="L24" s="378"/>
      <c r="M24" s="466"/>
      <c r="N24" s="466"/>
      <c r="O24" s="466"/>
      <c r="P24" s="373"/>
      <c r="Q24" s="378"/>
      <c r="R24" s="350"/>
      <c r="S24" s="350"/>
      <c r="T24" s="350"/>
      <c r="U24" s="350"/>
      <c r="V24" s="350"/>
      <c r="W24" s="350"/>
      <c r="X24" s="350"/>
      <c r="Y24" s="350"/>
      <c r="Z24" s="350"/>
    </row>
    <row r="25" spans="1:26" ht="12.75">
      <c r="A25" s="423" t="s">
        <v>335</v>
      </c>
      <c r="B25" s="424" t="s">
        <v>43</v>
      </c>
      <c r="C25" s="484"/>
      <c r="D25" s="65" t="s">
        <v>403</v>
      </c>
      <c r="E25" s="426"/>
      <c r="F25" s="427"/>
      <c r="G25" s="428">
        <f>IF(SUM(H25:L25)=0,"",SUM(H25:L25))</f>
        <v>5</v>
      </c>
      <c r="H25" s="434"/>
      <c r="I25" s="434"/>
      <c r="J25" s="434"/>
      <c r="K25" s="431"/>
      <c r="L25" s="462">
        <v>5</v>
      </c>
      <c r="M25" s="485"/>
      <c r="N25" s="485"/>
      <c r="O25" s="485"/>
      <c r="P25" s="434"/>
      <c r="Q25" s="435"/>
      <c r="R25" s="350"/>
      <c r="S25" s="350"/>
      <c r="T25" s="350"/>
      <c r="U25" s="350"/>
      <c r="V25" s="350"/>
      <c r="W25" s="350"/>
      <c r="X25" s="350"/>
      <c r="Y25" s="350"/>
      <c r="Z25" s="350"/>
    </row>
    <row r="26" spans="1:26" ht="12.75">
      <c r="A26" s="436"/>
      <c r="B26" s="437" t="s">
        <v>44</v>
      </c>
      <c r="C26" s="438"/>
      <c r="D26" s="77" t="s">
        <v>45</v>
      </c>
      <c r="E26" s="382"/>
      <c r="F26" s="486"/>
      <c r="G26" s="487"/>
      <c r="H26" s="373"/>
      <c r="I26" s="373"/>
      <c r="J26" s="373"/>
      <c r="K26" s="374"/>
      <c r="L26" s="378"/>
      <c r="M26" s="466">
        <v>5</v>
      </c>
      <c r="N26" s="466">
        <v>5</v>
      </c>
      <c r="O26" s="466">
        <v>5</v>
      </c>
      <c r="P26" s="373"/>
      <c r="Q26" s="441"/>
      <c r="R26" s="350"/>
      <c r="S26" s="350"/>
      <c r="T26" s="350"/>
      <c r="U26" s="350"/>
      <c r="V26" s="350"/>
      <c r="W26" s="350"/>
      <c r="X26" s="350"/>
      <c r="Y26" s="350"/>
      <c r="Z26" s="350"/>
    </row>
    <row r="27" spans="1:26" ht="12.75">
      <c r="A27" s="442"/>
      <c r="B27" s="443"/>
      <c r="C27" s="444"/>
      <c r="D27" s="445"/>
      <c r="E27" s="446"/>
      <c r="F27" s="447"/>
      <c r="G27" s="488"/>
      <c r="H27" s="449"/>
      <c r="I27" s="449"/>
      <c r="J27" s="449"/>
      <c r="K27" s="450"/>
      <c r="L27" s="452"/>
      <c r="M27" s="448"/>
      <c r="N27" s="448"/>
      <c r="O27" s="448"/>
      <c r="P27" s="449"/>
      <c r="Q27" s="452"/>
      <c r="R27" s="350"/>
      <c r="S27" s="350"/>
      <c r="T27" s="350"/>
      <c r="U27" s="350"/>
      <c r="V27" s="350"/>
      <c r="W27" s="350"/>
      <c r="X27" s="350"/>
      <c r="Y27" s="350"/>
      <c r="Z27" s="350"/>
    </row>
    <row r="28" spans="1:26" ht="12.75">
      <c r="A28" s="90" t="s">
        <v>46</v>
      </c>
      <c r="B28" s="453"/>
      <c r="C28" s="687"/>
      <c r="D28" s="656"/>
      <c r="E28" s="656"/>
      <c r="F28" s="656"/>
      <c r="G28" s="656"/>
      <c r="H28" s="656"/>
      <c r="I28" s="656"/>
      <c r="J28" s="656"/>
      <c r="K28" s="656"/>
      <c r="L28" s="656"/>
      <c r="M28" s="656"/>
      <c r="N28" s="656"/>
      <c r="O28" s="656"/>
      <c r="P28" s="656"/>
      <c r="Q28" s="676"/>
      <c r="R28" s="350"/>
      <c r="S28" s="350"/>
      <c r="T28" s="350"/>
      <c r="U28" s="350"/>
      <c r="V28" s="350"/>
      <c r="W28" s="350"/>
      <c r="X28" s="350"/>
      <c r="Y28" s="350"/>
      <c r="Z28" s="350"/>
    </row>
    <row r="29" spans="1:26" ht="12.75">
      <c r="A29" s="454"/>
      <c r="B29" s="455"/>
      <c r="C29" s="684"/>
      <c r="D29" s="652"/>
      <c r="E29" s="652"/>
      <c r="F29" s="652"/>
      <c r="G29" s="652"/>
      <c r="H29" s="652"/>
      <c r="I29" s="652"/>
      <c r="J29" s="652"/>
      <c r="K29" s="652"/>
      <c r="L29" s="652"/>
      <c r="M29" s="652"/>
      <c r="N29" s="652"/>
      <c r="O29" s="652"/>
      <c r="P29" s="652"/>
      <c r="Q29" s="665"/>
      <c r="R29" s="350"/>
      <c r="S29" s="350"/>
      <c r="T29" s="350"/>
      <c r="U29" s="350"/>
      <c r="V29" s="350"/>
      <c r="W29" s="350"/>
      <c r="X29" s="350"/>
      <c r="Y29" s="350"/>
      <c r="Z29" s="350"/>
    </row>
    <row r="30" spans="1:26" ht="12.75">
      <c r="A30" s="456"/>
      <c r="B30" s="457"/>
      <c r="C30" s="685"/>
      <c r="D30" s="659"/>
      <c r="E30" s="659"/>
      <c r="F30" s="659"/>
      <c r="G30" s="659"/>
      <c r="H30" s="659"/>
      <c r="I30" s="659"/>
      <c r="J30" s="659"/>
      <c r="K30" s="659"/>
      <c r="L30" s="659"/>
      <c r="M30" s="659"/>
      <c r="N30" s="659"/>
      <c r="O30" s="659"/>
      <c r="P30" s="659"/>
      <c r="Q30" s="667"/>
      <c r="R30" s="350"/>
      <c r="S30" s="350"/>
      <c r="T30" s="350"/>
      <c r="U30" s="350"/>
      <c r="V30" s="350"/>
      <c r="W30" s="350"/>
      <c r="X30" s="350"/>
      <c r="Y30" s="350"/>
      <c r="Z30" s="350"/>
    </row>
    <row r="31" spans="1:26" ht="12.75">
      <c r="A31" s="458"/>
      <c r="B31" s="459"/>
      <c r="C31" s="46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0"/>
      <c r="U31" s="350"/>
      <c r="V31" s="350"/>
      <c r="W31" s="350"/>
      <c r="X31" s="350"/>
      <c r="Y31" s="350"/>
      <c r="Z31" s="350"/>
    </row>
    <row r="32" spans="1:26" ht="12.75">
      <c r="A32" s="458"/>
      <c r="B32" s="459"/>
      <c r="C32" s="46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</row>
    <row r="33" spans="1:26" ht="12.75">
      <c r="A33" s="458"/>
      <c r="B33" s="459"/>
      <c r="C33" s="46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</row>
    <row r="34" spans="1:26" ht="12.75">
      <c r="A34" s="458"/>
      <c r="B34" s="459"/>
      <c r="C34" s="46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</row>
    <row r="35" spans="1:26" ht="12.75">
      <c r="A35" s="458"/>
      <c r="B35" s="459"/>
      <c r="C35" s="46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</row>
    <row r="36" spans="1:26" ht="12.75">
      <c r="A36" s="458"/>
      <c r="B36" s="459"/>
      <c r="C36" s="46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0"/>
      <c r="Q36" s="350"/>
      <c r="R36" s="350"/>
      <c r="S36" s="350"/>
      <c r="T36" s="350"/>
      <c r="U36" s="350"/>
      <c r="V36" s="350"/>
      <c r="W36" s="350"/>
      <c r="X36" s="350"/>
      <c r="Y36" s="350"/>
      <c r="Z36" s="350"/>
    </row>
    <row r="37" spans="1:26" ht="12.75">
      <c r="A37" s="458"/>
      <c r="B37" s="459"/>
      <c r="C37" s="46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50"/>
      <c r="U37" s="350"/>
      <c r="V37" s="350"/>
      <c r="W37" s="350"/>
      <c r="X37" s="350"/>
      <c r="Y37" s="350"/>
      <c r="Z37" s="350"/>
    </row>
    <row r="38" spans="1:26" ht="12.75">
      <c r="A38" s="458"/>
      <c r="B38" s="459"/>
      <c r="C38" s="46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50"/>
      <c r="Z38" s="350"/>
    </row>
    <row r="39" spans="1:26" ht="12.75">
      <c r="A39" s="458"/>
      <c r="B39" s="459"/>
      <c r="C39" s="46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</row>
    <row r="40" spans="1:26" ht="12.75">
      <c r="A40" s="458"/>
      <c r="B40" s="459"/>
      <c r="C40" s="46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</row>
    <row r="41" spans="1:26" ht="12.75">
      <c r="A41" s="458"/>
      <c r="B41" s="459"/>
      <c r="C41" s="46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</row>
    <row r="42" spans="1:26" ht="12.75">
      <c r="A42" s="458"/>
      <c r="B42" s="459"/>
      <c r="C42" s="46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</row>
    <row r="43" spans="1:26" ht="12.75">
      <c r="A43" s="458"/>
      <c r="B43" s="459"/>
      <c r="C43" s="46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</row>
    <row r="44" spans="1:26" ht="12.75">
      <c r="A44" s="458"/>
      <c r="B44" s="459"/>
      <c r="C44" s="46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</row>
    <row r="45" spans="1:26" ht="12.75">
      <c r="A45" s="458"/>
      <c r="B45" s="459"/>
      <c r="C45" s="46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0"/>
      <c r="Y45" s="350"/>
      <c r="Z45" s="350"/>
    </row>
    <row r="46" spans="1:26" ht="12.75">
      <c r="A46" s="458"/>
      <c r="B46" s="459"/>
      <c r="C46" s="46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</row>
    <row r="47" spans="1:26" ht="12.75">
      <c r="A47" s="458"/>
      <c r="B47" s="459"/>
      <c r="C47" s="46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</row>
    <row r="48" spans="1:26" ht="12.75">
      <c r="A48" s="458"/>
      <c r="B48" s="459"/>
      <c r="C48" s="46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</row>
    <row r="49" spans="1:26" ht="12.75">
      <c r="A49" s="458"/>
      <c r="B49" s="459"/>
      <c r="C49" s="46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</row>
    <row r="50" spans="1:26" ht="12.75">
      <c r="A50" s="458"/>
      <c r="B50" s="459"/>
      <c r="C50" s="46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</row>
    <row r="51" spans="1:26" ht="12.75">
      <c r="A51" s="458"/>
      <c r="B51" s="459"/>
      <c r="C51" s="46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</row>
    <row r="52" spans="1:26" ht="12.75">
      <c r="A52" s="458"/>
      <c r="B52" s="459"/>
      <c r="C52" s="46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</row>
    <row r="53" spans="1:26" ht="12.75">
      <c r="A53" s="458"/>
      <c r="B53" s="459"/>
      <c r="C53" s="46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 spans="1:26" ht="12.75">
      <c r="A54" s="458"/>
      <c r="B54" s="459"/>
      <c r="C54" s="46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 spans="1:26" ht="12.75">
      <c r="A55" s="458"/>
      <c r="B55" s="459"/>
      <c r="C55" s="46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 spans="1:26" ht="12.75">
      <c r="A56" s="458"/>
      <c r="B56" s="459"/>
      <c r="C56" s="46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 spans="1:26" ht="12.75">
      <c r="A57" s="458"/>
      <c r="B57" s="459"/>
      <c r="C57" s="46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 spans="1:26" ht="12.75">
      <c r="A58" s="458"/>
      <c r="B58" s="459"/>
      <c r="C58" s="46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 spans="1:26" ht="12.75">
      <c r="A59" s="458"/>
      <c r="B59" s="459"/>
      <c r="C59" s="46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 spans="1:26" ht="12.75">
      <c r="A60" s="458"/>
      <c r="B60" s="459"/>
      <c r="C60" s="46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 spans="1:26" ht="12.75">
      <c r="A61" s="458"/>
      <c r="B61" s="459"/>
      <c r="C61" s="46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 spans="1:26" ht="12.75">
      <c r="A62" s="458"/>
      <c r="B62" s="459"/>
      <c r="C62" s="46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 spans="1:26" ht="12.75">
      <c r="A63" s="458"/>
      <c r="B63" s="459"/>
      <c r="C63" s="46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 spans="1:26" ht="12.75">
      <c r="A64" s="458"/>
      <c r="B64" s="459"/>
      <c r="C64" s="46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 spans="1:26" ht="12.75">
      <c r="A65" s="458"/>
      <c r="B65" s="459"/>
      <c r="C65" s="46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 spans="1:26" ht="12.75">
      <c r="A66" s="458"/>
      <c r="B66" s="459"/>
      <c r="C66" s="46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 spans="1:26" ht="12.75">
      <c r="A67" s="458"/>
      <c r="B67" s="459"/>
      <c r="C67" s="46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 spans="1:26" ht="12.75">
      <c r="A68" s="458"/>
      <c r="B68" s="459"/>
      <c r="C68" s="46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 spans="1:26" ht="12.75">
      <c r="A69" s="458"/>
      <c r="B69" s="459"/>
      <c r="C69" s="46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 spans="1:26" ht="12.75">
      <c r="A70" s="458"/>
      <c r="B70" s="459"/>
      <c r="C70" s="46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 spans="1:26" ht="12.75">
      <c r="A71" s="458"/>
      <c r="B71" s="459"/>
      <c r="C71" s="46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 spans="1:26" ht="12.75">
      <c r="A72" s="458"/>
      <c r="B72" s="459"/>
      <c r="C72" s="46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 spans="1:26" ht="12.75">
      <c r="A73" s="458"/>
      <c r="B73" s="459"/>
      <c r="C73" s="46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 spans="1:26" ht="12.75">
      <c r="A74" s="458"/>
      <c r="B74" s="459"/>
      <c r="C74" s="46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 spans="1:26" ht="12.75">
      <c r="A75" s="458"/>
      <c r="B75" s="459"/>
      <c r="C75" s="46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 spans="1:26" ht="12.75">
      <c r="A76" s="458"/>
      <c r="B76" s="459"/>
      <c r="C76" s="46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 spans="1:26" ht="12.75">
      <c r="A77" s="458"/>
      <c r="B77" s="459"/>
      <c r="C77" s="46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 spans="1:26" ht="12.75">
      <c r="A78" s="458"/>
      <c r="B78" s="459"/>
      <c r="C78" s="46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 spans="1:26" ht="12.75">
      <c r="A79" s="458"/>
      <c r="B79" s="459"/>
      <c r="C79" s="46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 spans="1:26" ht="12.75">
      <c r="A80" s="458"/>
      <c r="B80" s="459"/>
      <c r="C80" s="46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 spans="1:26" ht="12.75">
      <c r="A81" s="458"/>
      <c r="B81" s="459"/>
      <c r="C81" s="46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 spans="1:26" ht="12.75">
      <c r="A82" s="458"/>
      <c r="B82" s="459"/>
      <c r="C82" s="46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 spans="1:26" ht="12.75">
      <c r="A83" s="458"/>
      <c r="B83" s="459"/>
      <c r="C83" s="46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 spans="1:26" ht="12.75">
      <c r="A84" s="458"/>
      <c r="B84" s="459"/>
      <c r="C84" s="46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 spans="1:26" ht="12.75">
      <c r="A85" s="458"/>
      <c r="B85" s="459"/>
      <c r="C85" s="46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 spans="1:26" ht="12.75">
      <c r="A86" s="458"/>
      <c r="B86" s="459"/>
      <c r="C86" s="46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 spans="1:26" ht="12.75">
      <c r="A87" s="458"/>
      <c r="B87" s="459"/>
      <c r="C87" s="46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 spans="1:26" ht="12.75">
      <c r="A88" s="458"/>
      <c r="B88" s="459"/>
      <c r="C88" s="46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 spans="1:26" ht="12.75">
      <c r="A89" s="458"/>
      <c r="B89" s="459"/>
      <c r="C89" s="46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 spans="1:26" ht="12.75">
      <c r="A90" s="458"/>
      <c r="B90" s="459"/>
      <c r="C90" s="46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 spans="1:26" ht="12.75">
      <c r="A91" s="458"/>
      <c r="B91" s="459"/>
      <c r="C91" s="46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 spans="1:26" ht="12.75">
      <c r="A92" s="458"/>
      <c r="B92" s="459"/>
      <c r="C92" s="46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 spans="1:26" ht="12.75">
      <c r="A93" s="458"/>
      <c r="B93" s="459"/>
      <c r="C93" s="46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 spans="1:26" ht="12.75">
      <c r="A94" s="458"/>
      <c r="B94" s="459"/>
      <c r="C94" s="46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 spans="1:26" ht="12.75">
      <c r="A95" s="458"/>
      <c r="B95" s="459"/>
      <c r="C95" s="46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 spans="1:26" ht="12.75">
      <c r="A96" s="458"/>
      <c r="B96" s="459"/>
      <c r="C96" s="46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 spans="1:26" ht="12.75">
      <c r="A97" s="458"/>
      <c r="B97" s="459"/>
      <c r="C97" s="46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 spans="1:26" ht="12.75">
      <c r="A98" s="458"/>
      <c r="B98" s="459"/>
      <c r="C98" s="46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 spans="1:26" ht="12.75">
      <c r="A99" s="458"/>
      <c r="B99" s="459"/>
      <c r="C99" s="46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 spans="1:26" ht="12.75">
      <c r="A100" s="458"/>
      <c r="B100" s="459"/>
      <c r="C100" s="46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 spans="1:26" ht="12.75">
      <c r="A101" s="458"/>
      <c r="B101" s="459"/>
      <c r="C101" s="46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 spans="1:26" ht="12.75">
      <c r="A102" s="458"/>
      <c r="B102" s="459"/>
      <c r="C102" s="46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 spans="1:26" ht="12.75">
      <c r="A103" s="458"/>
      <c r="B103" s="459"/>
      <c r="C103" s="46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 spans="1:26" ht="12.75">
      <c r="A104" s="458"/>
      <c r="B104" s="459"/>
      <c r="C104" s="46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 spans="1:26" ht="12.75">
      <c r="A105" s="458"/>
      <c r="B105" s="459"/>
      <c r="C105" s="46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 spans="1:26" ht="12.75">
      <c r="A106" s="458"/>
      <c r="B106" s="459"/>
      <c r="C106" s="46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 spans="1:26" ht="12.75">
      <c r="A107" s="458"/>
      <c r="B107" s="459"/>
      <c r="C107" s="46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 spans="1:26" ht="12.75">
      <c r="A108" s="458"/>
      <c r="B108" s="459"/>
      <c r="C108" s="46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 spans="1:26" ht="12.75">
      <c r="A109" s="458"/>
      <c r="B109" s="459"/>
      <c r="C109" s="46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 spans="1:26" ht="12.75">
      <c r="A110" s="458"/>
      <c r="B110" s="459"/>
      <c r="C110" s="46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 spans="1:26" ht="12.75">
      <c r="A111" s="458"/>
      <c r="B111" s="459"/>
      <c r="C111" s="46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 spans="1:26" ht="12.75">
      <c r="A112" s="458"/>
      <c r="B112" s="459"/>
      <c r="C112" s="46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 spans="1:26" ht="12.75">
      <c r="A113" s="458"/>
      <c r="B113" s="459"/>
      <c r="C113" s="46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 spans="1:26" ht="12.75">
      <c r="A114" s="458"/>
      <c r="B114" s="459"/>
      <c r="C114" s="46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 spans="1:26" ht="12.75">
      <c r="A115" s="458"/>
      <c r="B115" s="459"/>
      <c r="C115" s="46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 spans="1:26" ht="12.75">
      <c r="A116" s="458"/>
      <c r="B116" s="459"/>
      <c r="C116" s="46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 spans="1:26" ht="12.75">
      <c r="A117" s="458"/>
      <c r="B117" s="459"/>
      <c r="C117" s="46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 spans="1:26" ht="12.75">
      <c r="A118" s="458"/>
      <c r="B118" s="459"/>
      <c r="C118" s="46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 spans="1:26" ht="12.75">
      <c r="A119" s="458"/>
      <c r="B119" s="459"/>
      <c r="C119" s="46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 spans="1:26" ht="12.75">
      <c r="A120" s="458"/>
      <c r="B120" s="459"/>
      <c r="C120" s="46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 spans="1:26" ht="12.75">
      <c r="A121" s="458"/>
      <c r="B121" s="459"/>
      <c r="C121" s="46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 spans="1:26" ht="12.75">
      <c r="A122" s="458"/>
      <c r="B122" s="459"/>
      <c r="C122" s="46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 spans="1:26" ht="12.75">
      <c r="A123" s="458"/>
      <c r="B123" s="459"/>
      <c r="C123" s="46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 spans="1:26" ht="12.75">
      <c r="A124" s="458"/>
      <c r="B124" s="459"/>
      <c r="C124" s="46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 spans="1:26" ht="12.75">
      <c r="A125" s="458"/>
      <c r="B125" s="459"/>
      <c r="C125" s="46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 spans="1:26" ht="12.75">
      <c r="A126" s="458"/>
      <c r="B126" s="459"/>
      <c r="C126" s="46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 spans="1:26" ht="12.75">
      <c r="A127" s="458"/>
      <c r="B127" s="459"/>
      <c r="C127" s="46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 spans="1:26" ht="12.75">
      <c r="A128" s="458"/>
      <c r="B128" s="459"/>
      <c r="C128" s="46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 spans="1:26" ht="12.75">
      <c r="A129" s="458"/>
      <c r="B129" s="459"/>
      <c r="C129" s="46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 spans="1:26" ht="12.75">
      <c r="A130" s="458"/>
      <c r="B130" s="459"/>
      <c r="C130" s="46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 spans="1:26" ht="12.75">
      <c r="A131" s="458"/>
      <c r="B131" s="459"/>
      <c r="C131" s="46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 spans="1:26" ht="12.75">
      <c r="A132" s="458"/>
      <c r="B132" s="459"/>
      <c r="C132" s="46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 spans="1:26" ht="12.75">
      <c r="A133" s="458"/>
      <c r="B133" s="459"/>
      <c r="C133" s="46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 spans="1:26" ht="12.75">
      <c r="A134" s="458"/>
      <c r="B134" s="459"/>
      <c r="C134" s="46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 spans="1:26" ht="12.75">
      <c r="A135" s="458"/>
      <c r="B135" s="459"/>
      <c r="C135" s="46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 spans="1:26" ht="12.75">
      <c r="A136" s="458"/>
      <c r="B136" s="459"/>
      <c r="C136" s="46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 spans="1:26" ht="12.75">
      <c r="A137" s="458"/>
      <c r="B137" s="459"/>
      <c r="C137" s="46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 spans="1:26" ht="12.75">
      <c r="A138" s="458"/>
      <c r="B138" s="459"/>
      <c r="C138" s="46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 spans="1:26" ht="12.75">
      <c r="A139" s="458"/>
      <c r="B139" s="459"/>
      <c r="C139" s="46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 spans="1:26" ht="12.75">
      <c r="A140" s="458"/>
      <c r="B140" s="459"/>
      <c r="C140" s="46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 spans="1:26" ht="12.75">
      <c r="A141" s="458"/>
      <c r="B141" s="459"/>
      <c r="C141" s="46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 spans="1:26" ht="12.75">
      <c r="A142" s="458"/>
      <c r="B142" s="459"/>
      <c r="C142" s="46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 spans="1:26" ht="12.75">
      <c r="A143" s="458"/>
      <c r="B143" s="459"/>
      <c r="C143" s="46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 spans="1:26" ht="12.75">
      <c r="A144" s="458"/>
      <c r="B144" s="459"/>
      <c r="C144" s="46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 spans="1:26" ht="12.75">
      <c r="A145" s="458"/>
      <c r="B145" s="459"/>
      <c r="C145" s="46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 spans="1:26" ht="12.75">
      <c r="A146" s="458"/>
      <c r="B146" s="459"/>
      <c r="C146" s="46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 spans="1:26" ht="12.75">
      <c r="A147" s="458"/>
      <c r="B147" s="459"/>
      <c r="C147" s="46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 spans="1:26" ht="12.75">
      <c r="A148" s="458"/>
      <c r="B148" s="459"/>
      <c r="C148" s="46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 spans="1:26" ht="12.75">
      <c r="A149" s="458"/>
      <c r="B149" s="459"/>
      <c r="C149" s="46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 spans="1:26" ht="12.75">
      <c r="A150" s="458"/>
      <c r="B150" s="459"/>
      <c r="C150" s="46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 spans="1:26" ht="12.75">
      <c r="A151" s="458"/>
      <c r="B151" s="459"/>
      <c r="C151" s="46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 spans="1:26" ht="12.75">
      <c r="A152" s="458"/>
      <c r="B152" s="459"/>
      <c r="C152" s="46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 spans="1:26" ht="12.75">
      <c r="A153" s="458"/>
      <c r="B153" s="459"/>
      <c r="C153" s="46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 spans="1:26" ht="12.75">
      <c r="A154" s="458"/>
      <c r="B154" s="459"/>
      <c r="C154" s="46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 spans="1:26" ht="12.75">
      <c r="A155" s="458"/>
      <c r="B155" s="459"/>
      <c r="C155" s="46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 spans="1:26" ht="12.75">
      <c r="A156" s="458"/>
      <c r="B156" s="459"/>
      <c r="C156" s="46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 spans="1:26" ht="12.75">
      <c r="A157" s="458"/>
      <c r="B157" s="459"/>
      <c r="C157" s="46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 spans="1:26" ht="12.75">
      <c r="A158" s="458"/>
      <c r="B158" s="459"/>
      <c r="C158" s="46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 spans="1:26" ht="12.75">
      <c r="A159" s="458"/>
      <c r="B159" s="459"/>
      <c r="C159" s="46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 spans="1:26" ht="12.75">
      <c r="A160" s="458"/>
      <c r="B160" s="459"/>
      <c r="C160" s="46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 spans="1:26" ht="12.75">
      <c r="A161" s="458"/>
      <c r="B161" s="459"/>
      <c r="C161" s="46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 spans="1:26" ht="12.75">
      <c r="A162" s="458"/>
      <c r="B162" s="459"/>
      <c r="C162" s="46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 spans="1:26" ht="12.75">
      <c r="A163" s="458"/>
      <c r="B163" s="459"/>
      <c r="C163" s="46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 spans="1:26" ht="12.75">
      <c r="A164" s="458"/>
      <c r="B164" s="459"/>
      <c r="C164" s="46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 spans="1:26" ht="12.75">
      <c r="A165" s="458"/>
      <c r="B165" s="459"/>
      <c r="C165" s="46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 spans="1:26" ht="12.75">
      <c r="A166" s="458"/>
      <c r="B166" s="459"/>
      <c r="C166" s="46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 spans="1:26" ht="12.75">
      <c r="A167" s="458"/>
      <c r="B167" s="459"/>
      <c r="C167" s="46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 spans="1:26" ht="12.75">
      <c r="A168" s="458"/>
      <c r="B168" s="459"/>
      <c r="C168" s="46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 spans="1:26" ht="12.75">
      <c r="A169" s="458"/>
      <c r="B169" s="459"/>
      <c r="C169" s="46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 spans="1:26" ht="12.75">
      <c r="A170" s="458"/>
      <c r="B170" s="459"/>
      <c r="C170" s="46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 spans="1:26" ht="12.75">
      <c r="A171" s="458"/>
      <c r="B171" s="459"/>
      <c r="C171" s="46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 spans="1:26" ht="12.75">
      <c r="A172" s="458"/>
      <c r="B172" s="459"/>
      <c r="C172" s="46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 spans="1:26" ht="12.75">
      <c r="A173" s="458"/>
      <c r="B173" s="459"/>
      <c r="C173" s="46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 spans="1:26" ht="12.75">
      <c r="A174" s="458"/>
      <c r="B174" s="459"/>
      <c r="C174" s="46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 spans="1:26" ht="12.75">
      <c r="A175" s="458"/>
      <c r="B175" s="459"/>
      <c r="C175" s="46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 spans="1:26" ht="12.75">
      <c r="A176" s="458"/>
      <c r="B176" s="459"/>
      <c r="C176" s="46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 spans="1:26" ht="12.75">
      <c r="A177" s="458"/>
      <c r="B177" s="459"/>
      <c r="C177" s="46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 spans="1:26" ht="12.75">
      <c r="A178" s="458"/>
      <c r="B178" s="459"/>
      <c r="C178" s="46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 spans="1:26" ht="12.75">
      <c r="A179" s="458"/>
      <c r="B179" s="459"/>
      <c r="C179" s="46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 spans="1:26" ht="12.75">
      <c r="A180" s="458"/>
      <c r="B180" s="459"/>
      <c r="C180" s="46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 spans="1:26" ht="12.75">
      <c r="A181" s="458"/>
      <c r="B181" s="459"/>
      <c r="C181" s="46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 spans="1:26" ht="12.75">
      <c r="A182" s="458"/>
      <c r="B182" s="459"/>
      <c r="C182" s="46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 spans="1:26" ht="12.75">
      <c r="A183" s="458"/>
      <c r="B183" s="459"/>
      <c r="C183" s="46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 spans="1:26" ht="12.75">
      <c r="A184" s="458"/>
      <c r="B184" s="459"/>
      <c r="C184" s="46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 spans="1:26" ht="12.75">
      <c r="A185" s="458"/>
      <c r="B185" s="459"/>
      <c r="C185" s="46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 spans="1:26" ht="12.75">
      <c r="A186" s="458"/>
      <c r="B186" s="459"/>
      <c r="C186" s="46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 spans="1:26" ht="12.75">
      <c r="A187" s="458"/>
      <c r="B187" s="459"/>
      <c r="C187" s="46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 spans="1:26" ht="12.75">
      <c r="A188" s="458"/>
      <c r="B188" s="459"/>
      <c r="C188" s="46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 spans="1:26" ht="12.75">
      <c r="A189" s="458"/>
      <c r="B189" s="459"/>
      <c r="C189" s="46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 spans="1:26" ht="12.75">
      <c r="A190" s="458"/>
      <c r="B190" s="459"/>
      <c r="C190" s="46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 spans="1:26" ht="12.75">
      <c r="A191" s="458"/>
      <c r="B191" s="459"/>
      <c r="C191" s="46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 spans="1:26" ht="12.75">
      <c r="A192" s="458"/>
      <c r="B192" s="459"/>
      <c r="C192" s="46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 spans="1:26" ht="12.75">
      <c r="A193" s="458"/>
      <c r="B193" s="459"/>
      <c r="C193" s="46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 spans="1:26" ht="12.75">
      <c r="A194" s="458"/>
      <c r="B194" s="459"/>
      <c r="C194" s="46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 spans="1:26" ht="12.75">
      <c r="A195" s="458"/>
      <c r="B195" s="459"/>
      <c r="C195" s="46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 spans="1:26" ht="12.75">
      <c r="A196" s="458"/>
      <c r="B196" s="459"/>
      <c r="C196" s="46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 spans="1:26" ht="12.75">
      <c r="A197" s="458"/>
      <c r="B197" s="459"/>
      <c r="C197" s="46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 spans="1:26" ht="12.75">
      <c r="A198" s="458"/>
      <c r="B198" s="459"/>
      <c r="C198" s="46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 spans="1:26" ht="12.75">
      <c r="A199" s="458"/>
      <c r="B199" s="459"/>
      <c r="C199" s="46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 spans="1:26" ht="12.75">
      <c r="A200" s="458"/>
      <c r="B200" s="459"/>
      <c r="C200" s="46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 spans="1:26" ht="12.75">
      <c r="A201" s="458"/>
      <c r="B201" s="459"/>
      <c r="C201" s="46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 spans="1:26" ht="12.75">
      <c r="A202" s="458"/>
      <c r="B202" s="459"/>
      <c r="C202" s="46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 spans="1:26" ht="12.75">
      <c r="A203" s="458"/>
      <c r="B203" s="459"/>
      <c r="C203" s="46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 spans="1:26" ht="12.75">
      <c r="A204" s="458"/>
      <c r="B204" s="459"/>
      <c r="C204" s="46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 spans="1:26" ht="12.75">
      <c r="A205" s="458"/>
      <c r="B205" s="459"/>
      <c r="C205" s="46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 spans="1:26" ht="12.75">
      <c r="A206" s="458"/>
      <c r="B206" s="459"/>
      <c r="C206" s="46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 spans="1:26" ht="12.75">
      <c r="A207" s="458"/>
      <c r="B207" s="459"/>
      <c r="C207" s="46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 spans="1:26" ht="12.75">
      <c r="A208" s="458"/>
      <c r="B208" s="459"/>
      <c r="C208" s="46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 spans="1:26" ht="12.75">
      <c r="A209" s="458"/>
      <c r="B209" s="459"/>
      <c r="C209" s="46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 spans="1:26" ht="12.75">
      <c r="A210" s="458"/>
      <c r="B210" s="459"/>
      <c r="C210" s="46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 spans="1:26" ht="12.75">
      <c r="A211" s="458"/>
      <c r="B211" s="459"/>
      <c r="C211" s="46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 spans="1:26" ht="12.75">
      <c r="A212" s="458"/>
      <c r="B212" s="459"/>
      <c r="C212" s="46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 spans="1:26" ht="12.75">
      <c r="A213" s="458"/>
      <c r="B213" s="459"/>
      <c r="C213" s="46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 spans="1:26" ht="12.75">
      <c r="A214" s="458"/>
      <c r="B214" s="459"/>
      <c r="C214" s="46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 spans="1:26" ht="12.75">
      <c r="A215" s="458"/>
      <c r="B215" s="459"/>
      <c r="C215" s="46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 spans="1:26" ht="12.75">
      <c r="A216" s="458"/>
      <c r="B216" s="459"/>
      <c r="C216" s="46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 spans="1:26" ht="12.75">
      <c r="A217" s="458"/>
      <c r="B217" s="459"/>
      <c r="C217" s="46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 spans="1:26" ht="12.75">
      <c r="A218" s="458"/>
      <c r="B218" s="459"/>
      <c r="C218" s="46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 spans="1:26" ht="12.75">
      <c r="A219" s="458"/>
      <c r="B219" s="459"/>
      <c r="C219" s="46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 spans="1:26" ht="12.75">
      <c r="A220" s="458"/>
      <c r="B220" s="459"/>
      <c r="C220" s="46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 spans="1:26" ht="12.75">
      <c r="A221" s="458"/>
      <c r="B221" s="459"/>
      <c r="C221" s="46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 spans="1:26" ht="12.75">
      <c r="A222" s="458"/>
      <c r="B222" s="459"/>
      <c r="C222" s="46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 spans="1:26" ht="12.75">
      <c r="A223" s="458"/>
      <c r="B223" s="459"/>
      <c r="C223" s="46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 spans="1:26" ht="12.75">
      <c r="A224" s="458"/>
      <c r="B224" s="459"/>
      <c r="C224" s="46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 spans="1:26" ht="12.75">
      <c r="A225" s="458"/>
      <c r="B225" s="459"/>
      <c r="C225" s="46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 spans="1:26" ht="12.75">
      <c r="A226" s="458"/>
      <c r="B226" s="459"/>
      <c r="C226" s="46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 spans="1:26" ht="12.75">
      <c r="A227" s="458"/>
      <c r="B227" s="459"/>
      <c r="C227" s="46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 spans="1:26" ht="12.75">
      <c r="A228" s="458"/>
      <c r="B228" s="459"/>
      <c r="C228" s="46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 spans="1:26" ht="12.75">
      <c r="A229" s="458"/>
      <c r="B229" s="459"/>
      <c r="C229" s="46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 spans="1:26" ht="12.75">
      <c r="A230" s="458"/>
      <c r="B230" s="459"/>
      <c r="C230" s="46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 spans="1:26" ht="12.75">
      <c r="A231" s="458"/>
      <c r="B231" s="459"/>
      <c r="C231" s="46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 spans="1:26" ht="12.75">
      <c r="A232" s="458"/>
      <c r="B232" s="459"/>
      <c r="C232" s="46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 spans="1:26" ht="12.75">
      <c r="A233" s="458"/>
      <c r="B233" s="459"/>
      <c r="C233" s="46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 spans="1:26" ht="12.75">
      <c r="A234" s="458"/>
      <c r="B234" s="459"/>
      <c r="C234" s="46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 spans="1:26" ht="12.75">
      <c r="A235" s="458"/>
      <c r="B235" s="459"/>
      <c r="C235" s="46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 spans="1:26" ht="12.75">
      <c r="A236" s="458"/>
      <c r="B236" s="459"/>
      <c r="C236" s="46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 spans="1:26" ht="12.75">
      <c r="A237" s="458"/>
      <c r="B237" s="459"/>
      <c r="C237" s="46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 spans="1:26" ht="12.75">
      <c r="A238" s="458"/>
      <c r="B238" s="459"/>
      <c r="C238" s="46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 spans="1:26" ht="12.75">
      <c r="A239" s="458"/>
      <c r="B239" s="459"/>
      <c r="C239" s="46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 spans="1:26" ht="12.75">
      <c r="A240" s="458"/>
      <c r="B240" s="459"/>
      <c r="C240" s="46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 spans="1:26" ht="12.75">
      <c r="A241" s="458"/>
      <c r="B241" s="459"/>
      <c r="C241" s="46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 spans="1:26" ht="12.75">
      <c r="A242" s="458"/>
      <c r="B242" s="459"/>
      <c r="C242" s="46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 spans="1:26" ht="12.75">
      <c r="A243" s="458"/>
      <c r="B243" s="459"/>
      <c r="C243" s="46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 spans="1:26" ht="12.75">
      <c r="A244" s="458"/>
      <c r="B244" s="459"/>
      <c r="C244" s="46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 spans="1:26" ht="12.75">
      <c r="A245" s="458"/>
      <c r="B245" s="459"/>
      <c r="C245" s="46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 spans="1:26" ht="12.75">
      <c r="A246" s="458"/>
      <c r="B246" s="459"/>
      <c r="C246" s="46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 spans="1:26" ht="12.75">
      <c r="A247" s="458"/>
      <c r="B247" s="459"/>
      <c r="C247" s="46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 spans="1:26" ht="12.75">
      <c r="A248" s="458"/>
      <c r="B248" s="459"/>
      <c r="C248" s="46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 spans="1:26" ht="12.75">
      <c r="A249" s="458"/>
      <c r="B249" s="459"/>
      <c r="C249" s="46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 spans="1:26" ht="12.75">
      <c r="A250" s="458"/>
      <c r="B250" s="459"/>
      <c r="C250" s="46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 spans="1:26" ht="12.75">
      <c r="A251" s="458"/>
      <c r="B251" s="459"/>
      <c r="C251" s="46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 spans="1:26" ht="12.75">
      <c r="A252" s="458"/>
      <c r="B252" s="459"/>
      <c r="C252" s="46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 spans="1:26" ht="12.75">
      <c r="A253" s="458"/>
      <c r="B253" s="459"/>
      <c r="C253" s="46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 spans="1:26" ht="12.75">
      <c r="A254" s="458"/>
      <c r="B254" s="459"/>
      <c r="C254" s="46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 spans="1:26" ht="12.75">
      <c r="A255" s="458"/>
      <c r="B255" s="459"/>
      <c r="C255" s="46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 spans="1:26" ht="12.75">
      <c r="A256" s="458"/>
      <c r="B256" s="459"/>
      <c r="C256" s="46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 spans="1:26" ht="12.75">
      <c r="A257" s="458"/>
      <c r="B257" s="459"/>
      <c r="C257" s="46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 spans="1:26" ht="12.75">
      <c r="A258" s="458"/>
      <c r="B258" s="459"/>
      <c r="C258" s="46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 spans="1:26" ht="12.75">
      <c r="A259" s="458"/>
      <c r="B259" s="459"/>
      <c r="C259" s="46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 spans="1:26" ht="12.75">
      <c r="A260" s="458"/>
      <c r="B260" s="459"/>
      <c r="C260" s="46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 spans="1:26" ht="12.75">
      <c r="A261" s="458"/>
      <c r="B261" s="459"/>
      <c r="C261" s="46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 spans="1:26" ht="12.75">
      <c r="A262" s="458"/>
      <c r="B262" s="459"/>
      <c r="C262" s="46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 spans="1:26" ht="12.75">
      <c r="A263" s="458"/>
      <c r="B263" s="459"/>
      <c r="C263" s="46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 spans="1:26" ht="12.75">
      <c r="A264" s="458"/>
      <c r="B264" s="459"/>
      <c r="C264" s="46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 spans="1:26" ht="12.75">
      <c r="A265" s="458"/>
      <c r="B265" s="459"/>
      <c r="C265" s="46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 spans="1:26" ht="12.75">
      <c r="A266" s="458"/>
      <c r="B266" s="459"/>
      <c r="C266" s="46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 spans="1:26" ht="12.75">
      <c r="A267" s="458"/>
      <c r="B267" s="459"/>
      <c r="C267" s="46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 spans="1:26" ht="12.75">
      <c r="A268" s="458"/>
      <c r="B268" s="459"/>
      <c r="C268" s="46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 spans="1:26" ht="12.75">
      <c r="A269" s="458"/>
      <c r="B269" s="459"/>
      <c r="C269" s="46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 spans="1:26" ht="12.75">
      <c r="A270" s="458"/>
      <c r="B270" s="459"/>
      <c r="C270" s="46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 spans="1:26" ht="12.75">
      <c r="A271" s="458"/>
      <c r="B271" s="459"/>
      <c r="C271" s="46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 spans="1:26" ht="12.75">
      <c r="A272" s="458"/>
      <c r="B272" s="459"/>
      <c r="C272" s="46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 spans="1:26" ht="12.75">
      <c r="A273" s="458"/>
      <c r="B273" s="459"/>
      <c r="C273" s="46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 spans="1:26" ht="12.75">
      <c r="A274" s="458"/>
      <c r="B274" s="459"/>
      <c r="C274" s="46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 spans="1:26" ht="12.75">
      <c r="A275" s="458"/>
      <c r="B275" s="459"/>
      <c r="C275" s="46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 spans="1:26" ht="12.75">
      <c r="A276" s="458"/>
      <c r="B276" s="459"/>
      <c r="C276" s="46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6" ht="12.75">
      <c r="A277" s="458"/>
      <c r="B277" s="459"/>
      <c r="C277" s="46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 spans="1:26" ht="12.75">
      <c r="A278" s="458"/>
      <c r="B278" s="459"/>
      <c r="C278" s="46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 spans="1:26" ht="12.75">
      <c r="A279" s="458"/>
      <c r="B279" s="459"/>
      <c r="C279" s="46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 spans="1:26" ht="12.75">
      <c r="A280" s="458"/>
      <c r="B280" s="459"/>
      <c r="C280" s="46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 spans="1:26" ht="12.75">
      <c r="A281" s="458"/>
      <c r="B281" s="459"/>
      <c r="C281" s="46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 spans="1:26" ht="12.75">
      <c r="A282" s="458"/>
      <c r="B282" s="459"/>
      <c r="C282" s="46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 spans="1:26" ht="12.75">
      <c r="A283" s="458"/>
      <c r="B283" s="459"/>
      <c r="C283" s="46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 spans="1:26" ht="12.75">
      <c r="A284" s="458"/>
      <c r="B284" s="459"/>
      <c r="C284" s="46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 spans="1:26" ht="12.75">
      <c r="A285" s="458"/>
      <c r="B285" s="459"/>
      <c r="C285" s="46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 spans="1:26" ht="12.75">
      <c r="A286" s="458"/>
      <c r="B286" s="459"/>
      <c r="C286" s="46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 spans="1:26" ht="12.75">
      <c r="A287" s="458"/>
      <c r="B287" s="459"/>
      <c r="C287" s="46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 spans="1:26" ht="12.75">
      <c r="A288" s="458"/>
      <c r="B288" s="459"/>
      <c r="C288" s="46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 spans="1:26" ht="12.75">
      <c r="A289" s="458"/>
      <c r="B289" s="459"/>
      <c r="C289" s="46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 spans="1:26" ht="12.75">
      <c r="A290" s="458"/>
      <c r="B290" s="459"/>
      <c r="C290" s="46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 spans="1:26" ht="12.75">
      <c r="A291" s="458"/>
      <c r="B291" s="459"/>
      <c r="C291" s="46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 spans="1:26" ht="12.75">
      <c r="A292" s="458"/>
      <c r="B292" s="459"/>
      <c r="C292" s="46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 spans="1:26" ht="12.75">
      <c r="A293" s="458"/>
      <c r="B293" s="459"/>
      <c r="C293" s="46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 spans="1:26" ht="12.75">
      <c r="A294" s="458"/>
      <c r="B294" s="459"/>
      <c r="C294" s="46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 spans="1:26" ht="12.75">
      <c r="A295" s="458"/>
      <c r="B295" s="459"/>
      <c r="C295" s="46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 spans="1:26" ht="12.75">
      <c r="A296" s="458"/>
      <c r="B296" s="459"/>
      <c r="C296" s="46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 spans="1:26" ht="12.75">
      <c r="A297" s="458"/>
      <c r="B297" s="459"/>
      <c r="C297" s="46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 spans="1:26" ht="12.75">
      <c r="A298" s="458"/>
      <c r="B298" s="459"/>
      <c r="C298" s="46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 spans="1:26" ht="12.75">
      <c r="A299" s="458"/>
      <c r="B299" s="459"/>
      <c r="C299" s="46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 spans="1:26" ht="12.75">
      <c r="A300" s="458"/>
      <c r="B300" s="459"/>
      <c r="C300" s="46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 spans="1:26" ht="12.75">
      <c r="A301" s="458"/>
      <c r="B301" s="459"/>
      <c r="C301" s="46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 spans="1:26" ht="12.75">
      <c r="A302" s="458"/>
      <c r="B302" s="459"/>
      <c r="C302" s="46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 spans="1:26" ht="12.75">
      <c r="A303" s="458"/>
      <c r="B303" s="459"/>
      <c r="C303" s="46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 spans="1:26" ht="12.75">
      <c r="A304" s="458"/>
      <c r="B304" s="459"/>
      <c r="C304" s="46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 spans="1:26" ht="12.75">
      <c r="A305" s="458"/>
      <c r="B305" s="459"/>
      <c r="C305" s="46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 spans="1:26" ht="12.75">
      <c r="A306" s="458"/>
      <c r="B306" s="459"/>
      <c r="C306" s="46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 spans="1:26" ht="12.75">
      <c r="A307" s="458"/>
      <c r="B307" s="459"/>
      <c r="C307" s="46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 spans="1:26" ht="12.75">
      <c r="A308" s="458"/>
      <c r="B308" s="459"/>
      <c r="C308" s="46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 spans="1:26" ht="12.75">
      <c r="A309" s="458"/>
      <c r="B309" s="459"/>
      <c r="C309" s="46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 spans="1:26" ht="12.75">
      <c r="A310" s="458"/>
      <c r="B310" s="459"/>
      <c r="C310" s="46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 spans="1:26" ht="12.75">
      <c r="A311" s="458"/>
      <c r="B311" s="459"/>
      <c r="C311" s="46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 spans="1:26" ht="12.75">
      <c r="A312" s="458"/>
      <c r="B312" s="459"/>
      <c r="C312" s="46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 spans="1:26" ht="12.75">
      <c r="A313" s="458"/>
      <c r="B313" s="459"/>
      <c r="C313" s="46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 spans="1:26" ht="12.75">
      <c r="A314" s="458"/>
      <c r="B314" s="459"/>
      <c r="C314" s="46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 spans="1:26" ht="12.75">
      <c r="A315" s="458"/>
      <c r="B315" s="459"/>
      <c r="C315" s="46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 spans="1:26" ht="12.75">
      <c r="A316" s="458"/>
      <c r="B316" s="459"/>
      <c r="C316" s="46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 spans="1:26" ht="12.75">
      <c r="A317" s="458"/>
      <c r="B317" s="459"/>
      <c r="C317" s="46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 spans="1:26" ht="12.75">
      <c r="A318" s="458"/>
      <c r="B318" s="459"/>
      <c r="C318" s="46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 spans="1:26" ht="12.75">
      <c r="A319" s="458"/>
      <c r="B319" s="459"/>
      <c r="C319" s="46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 spans="1:26" ht="12.75">
      <c r="A320" s="458"/>
      <c r="B320" s="459"/>
      <c r="C320" s="46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 spans="1:26" ht="12.75">
      <c r="A321" s="458"/>
      <c r="B321" s="459"/>
      <c r="C321" s="46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 spans="1:26" ht="12.75">
      <c r="A322" s="458"/>
      <c r="B322" s="459"/>
      <c r="C322" s="46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 spans="1:26" ht="12.75">
      <c r="A323" s="458"/>
      <c r="B323" s="459"/>
      <c r="C323" s="46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 spans="1:26" ht="12.75">
      <c r="A324" s="458"/>
      <c r="B324" s="459"/>
      <c r="C324" s="46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 spans="1:26" ht="12.75">
      <c r="A325" s="458"/>
      <c r="B325" s="459"/>
      <c r="C325" s="46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 spans="1:26" ht="12.75">
      <c r="A326" s="458"/>
      <c r="B326" s="459"/>
      <c r="C326" s="46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 spans="1:26" ht="12.75">
      <c r="A327" s="458"/>
      <c r="B327" s="459"/>
      <c r="C327" s="46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 spans="1:26" ht="12.75">
      <c r="A328" s="458"/>
      <c r="B328" s="459"/>
      <c r="C328" s="46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 spans="1:26" ht="12.75">
      <c r="A329" s="458"/>
      <c r="B329" s="459"/>
      <c r="C329" s="46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 spans="1:26" ht="12.75">
      <c r="A330" s="458"/>
      <c r="B330" s="459"/>
      <c r="C330" s="46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 spans="1:26" ht="12.75">
      <c r="A331" s="458"/>
      <c r="B331" s="459"/>
      <c r="C331" s="46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 spans="1:26" ht="12.75">
      <c r="A332" s="458"/>
      <c r="B332" s="459"/>
      <c r="C332" s="46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 spans="1:26" ht="12.75">
      <c r="A333" s="458"/>
      <c r="B333" s="459"/>
      <c r="C333" s="46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 spans="1:26" ht="12.75">
      <c r="A334" s="458"/>
      <c r="B334" s="459"/>
      <c r="C334" s="46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 spans="1:26" ht="12.75">
      <c r="A335" s="458"/>
      <c r="B335" s="459"/>
      <c r="C335" s="46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 spans="1:26" ht="12.75">
      <c r="A336" s="458"/>
      <c r="B336" s="459"/>
      <c r="C336" s="46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 spans="1:26" ht="12.75">
      <c r="A337" s="458"/>
      <c r="B337" s="459"/>
      <c r="C337" s="46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 spans="1:26" ht="12.75">
      <c r="A338" s="458"/>
      <c r="B338" s="459"/>
      <c r="C338" s="46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 spans="1:26" ht="12.75">
      <c r="A339" s="458"/>
      <c r="B339" s="459"/>
      <c r="C339" s="46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 spans="1:26" ht="12.75">
      <c r="A340" s="458"/>
      <c r="B340" s="459"/>
      <c r="C340" s="46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 spans="1:26" ht="12.75">
      <c r="A341" s="458"/>
      <c r="B341" s="459"/>
      <c r="C341" s="46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 spans="1:26" ht="12.75">
      <c r="A342" s="458"/>
      <c r="B342" s="459"/>
      <c r="C342" s="46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 spans="1:26" ht="12.75">
      <c r="A343" s="458"/>
      <c r="B343" s="459"/>
      <c r="C343" s="46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 spans="1:26" ht="12.75">
      <c r="A344" s="458"/>
      <c r="B344" s="459"/>
      <c r="C344" s="46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 spans="1:26" ht="12.75">
      <c r="A345" s="458"/>
      <c r="B345" s="459"/>
      <c r="C345" s="46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 spans="1:26" ht="12.75">
      <c r="A346" s="458"/>
      <c r="B346" s="459"/>
      <c r="C346" s="46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 spans="1:26" ht="12.75">
      <c r="A347" s="458"/>
      <c r="B347" s="459"/>
      <c r="C347" s="46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 spans="1:26" ht="12.75">
      <c r="A348" s="458"/>
      <c r="B348" s="459"/>
      <c r="C348" s="46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 spans="1:26" ht="12.75">
      <c r="A349" s="458"/>
      <c r="B349" s="459"/>
      <c r="C349" s="46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 spans="1:26" ht="12.75">
      <c r="A350" s="458"/>
      <c r="B350" s="459"/>
      <c r="C350" s="46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 spans="1:26" ht="12.75">
      <c r="A351" s="458"/>
      <c r="B351" s="459"/>
      <c r="C351" s="46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 spans="1:26" ht="12.75">
      <c r="A352" s="458"/>
      <c r="B352" s="459"/>
      <c r="C352" s="46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 spans="1:26" ht="12.75">
      <c r="A353" s="458"/>
      <c r="B353" s="459"/>
      <c r="C353" s="46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 spans="1:26" ht="12.75">
      <c r="A354" s="458"/>
      <c r="B354" s="459"/>
      <c r="C354" s="46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 spans="1:26" ht="12.75">
      <c r="A355" s="458"/>
      <c r="B355" s="459"/>
      <c r="C355" s="46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 spans="1:26" ht="12.75">
      <c r="A356" s="458"/>
      <c r="B356" s="459"/>
      <c r="C356" s="46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 spans="1:26" ht="12.75">
      <c r="A357" s="458"/>
      <c r="B357" s="459"/>
      <c r="C357" s="46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 spans="1:26" ht="12.75">
      <c r="A358" s="458"/>
      <c r="B358" s="459"/>
      <c r="C358" s="46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 spans="1:26" ht="12.75">
      <c r="A359" s="458"/>
      <c r="B359" s="459"/>
      <c r="C359" s="46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 spans="1:26" ht="12.75">
      <c r="A360" s="458"/>
      <c r="B360" s="459"/>
      <c r="C360" s="46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 spans="1:26" ht="12.75">
      <c r="A361" s="458"/>
      <c r="B361" s="459"/>
      <c r="C361" s="46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 spans="1:26" ht="12.75">
      <c r="A362" s="458"/>
      <c r="B362" s="459"/>
      <c r="C362" s="46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 spans="1:26" ht="12.75">
      <c r="A363" s="458"/>
      <c r="B363" s="459"/>
      <c r="C363" s="46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 spans="1:26" ht="12.75">
      <c r="A364" s="458"/>
      <c r="B364" s="459"/>
      <c r="C364" s="46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 spans="1:26" ht="12.75">
      <c r="A365" s="458"/>
      <c r="B365" s="459"/>
      <c r="C365" s="46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 spans="1:26" ht="12.75">
      <c r="A366" s="458"/>
      <c r="B366" s="459"/>
      <c r="C366" s="46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 spans="1:26" ht="12.75">
      <c r="A367" s="458"/>
      <c r="B367" s="459"/>
      <c r="C367" s="46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 spans="1:26" ht="12.75">
      <c r="A368" s="458"/>
      <c r="B368" s="459"/>
      <c r="C368" s="46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 spans="1:26" ht="12.75">
      <c r="A369" s="458"/>
      <c r="B369" s="459"/>
      <c r="C369" s="46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 spans="1:26" ht="12.75">
      <c r="A370" s="458"/>
      <c r="B370" s="459"/>
      <c r="C370" s="46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 spans="1:26" ht="12.75">
      <c r="A371" s="458"/>
      <c r="B371" s="459"/>
      <c r="C371" s="46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 spans="1:26" ht="12.75">
      <c r="A372" s="458"/>
      <c r="B372" s="459"/>
      <c r="C372" s="46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 spans="1:26" ht="12.75">
      <c r="A373" s="458"/>
      <c r="B373" s="459"/>
      <c r="C373" s="46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 spans="1:26" ht="12.75">
      <c r="A374" s="458"/>
      <c r="B374" s="459"/>
      <c r="C374" s="46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 spans="1:26" ht="12.75">
      <c r="A375" s="458"/>
      <c r="B375" s="459"/>
      <c r="C375" s="46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 spans="1:26" ht="12.75">
      <c r="A376" s="458"/>
      <c r="B376" s="459"/>
      <c r="C376" s="46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 spans="1:26" ht="12.75">
      <c r="A377" s="458"/>
      <c r="B377" s="459"/>
      <c r="C377" s="46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 spans="1:26" ht="12.75">
      <c r="A378" s="458"/>
      <c r="B378" s="459"/>
      <c r="C378" s="46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 spans="1:26" ht="12.75">
      <c r="A379" s="458"/>
      <c r="B379" s="459"/>
      <c r="C379" s="46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 spans="1:26" ht="12.75">
      <c r="A380" s="458"/>
      <c r="B380" s="459"/>
      <c r="C380" s="46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 spans="1:26" ht="12.75">
      <c r="A381" s="458"/>
      <c r="B381" s="459"/>
      <c r="C381" s="46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 spans="1:26" ht="12.75">
      <c r="A382" s="458"/>
      <c r="B382" s="459"/>
      <c r="C382" s="46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 spans="1:26" ht="12.75">
      <c r="A383" s="458"/>
      <c r="B383" s="459"/>
      <c r="C383" s="46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 spans="1:26" ht="12.75">
      <c r="A384" s="458"/>
      <c r="B384" s="459"/>
      <c r="C384" s="46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 spans="1:26" ht="12.75">
      <c r="A385" s="458"/>
      <c r="B385" s="459"/>
      <c r="C385" s="46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 spans="1:26" ht="12.75">
      <c r="A386" s="458"/>
      <c r="B386" s="459"/>
      <c r="C386" s="46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 spans="1:26" ht="12.75">
      <c r="A387" s="458"/>
      <c r="B387" s="459"/>
      <c r="C387" s="46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 spans="1:26" ht="12.75">
      <c r="A388" s="458"/>
      <c r="B388" s="459"/>
      <c r="C388" s="46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 spans="1:26" ht="12.75">
      <c r="A389" s="458"/>
      <c r="B389" s="459"/>
      <c r="C389" s="46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 spans="1:26" ht="12.75">
      <c r="A390" s="458"/>
      <c r="B390" s="459"/>
      <c r="C390" s="46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 spans="1:26" ht="12.75">
      <c r="A391" s="458"/>
      <c r="B391" s="459"/>
      <c r="C391" s="46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 spans="1:26" ht="12.75">
      <c r="A392" s="458"/>
      <c r="B392" s="459"/>
      <c r="C392" s="46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 spans="1:26" ht="12.75">
      <c r="A393" s="458"/>
      <c r="B393" s="459"/>
      <c r="C393" s="46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 spans="1:26" ht="12.75">
      <c r="A394" s="458"/>
      <c r="B394" s="459"/>
      <c r="C394" s="46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 spans="1:26" ht="12.75">
      <c r="A395" s="458"/>
      <c r="B395" s="459"/>
      <c r="C395" s="46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 spans="1:26" ht="12.75">
      <c r="A396" s="458"/>
      <c r="B396" s="459"/>
      <c r="C396" s="46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 spans="1:26" ht="12.75">
      <c r="A397" s="458"/>
      <c r="B397" s="459"/>
      <c r="C397" s="46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 spans="1:26" ht="12.75">
      <c r="A398" s="458"/>
      <c r="B398" s="459"/>
      <c r="C398" s="46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 spans="1:26" ht="12.75">
      <c r="A399" s="458"/>
      <c r="B399" s="459"/>
      <c r="C399" s="46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 spans="1:26" ht="12.75">
      <c r="A400" s="458"/>
      <c r="B400" s="459"/>
      <c r="C400" s="46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 spans="1:26" ht="12.75">
      <c r="A401" s="458"/>
      <c r="B401" s="459"/>
      <c r="C401" s="46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 spans="1:26" ht="12.75">
      <c r="A402" s="458"/>
      <c r="B402" s="459"/>
      <c r="C402" s="46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 spans="1:26" ht="12.75">
      <c r="A403" s="458"/>
      <c r="B403" s="459"/>
      <c r="C403" s="46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 spans="1:26" ht="12.75">
      <c r="A404" s="458"/>
      <c r="B404" s="459"/>
      <c r="C404" s="46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 spans="1:26" ht="12.75">
      <c r="A405" s="458"/>
      <c r="B405" s="459"/>
      <c r="C405" s="46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 spans="1:26" ht="12.75">
      <c r="A406" s="458"/>
      <c r="B406" s="459"/>
      <c r="C406" s="46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 spans="1:26" ht="12.75">
      <c r="A407" s="458"/>
      <c r="B407" s="459"/>
      <c r="C407" s="46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 spans="1:26" ht="12.75">
      <c r="A408" s="458"/>
      <c r="B408" s="459"/>
      <c r="C408" s="46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 spans="1:26" ht="12.75">
      <c r="A409" s="458"/>
      <c r="B409" s="459"/>
      <c r="C409" s="46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 spans="1:26" ht="12.75">
      <c r="A410" s="458"/>
      <c r="B410" s="459"/>
      <c r="C410" s="46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 spans="1:26" ht="12.75">
      <c r="A411" s="458"/>
      <c r="B411" s="459"/>
      <c r="C411" s="46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 spans="1:26" ht="12.75">
      <c r="A412" s="458"/>
      <c r="B412" s="459"/>
      <c r="C412" s="46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 spans="1:26" ht="12.75">
      <c r="A413" s="458"/>
      <c r="B413" s="459"/>
      <c r="C413" s="46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 spans="1:26" ht="12.75">
      <c r="A414" s="458"/>
      <c r="B414" s="459"/>
      <c r="C414" s="46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 spans="1:26" ht="12.75">
      <c r="A415" s="458"/>
      <c r="B415" s="459"/>
      <c r="C415" s="46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 spans="1:26" ht="12.75">
      <c r="A416" s="458"/>
      <c r="B416" s="459"/>
      <c r="C416" s="46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 spans="1:26" ht="12.75">
      <c r="A417" s="458"/>
      <c r="B417" s="459"/>
      <c r="C417" s="46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 spans="1:26" ht="12.75">
      <c r="A418" s="458"/>
      <c r="B418" s="459"/>
      <c r="C418" s="46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 spans="1:26" ht="12.75">
      <c r="A419" s="458"/>
      <c r="B419" s="459"/>
      <c r="C419" s="46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 spans="1:26" ht="12.75">
      <c r="A420" s="458"/>
      <c r="B420" s="459"/>
      <c r="C420" s="46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 spans="1:26" ht="12.75">
      <c r="A421" s="458"/>
      <c r="B421" s="459"/>
      <c r="C421" s="46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 spans="1:26" ht="12.75">
      <c r="A422" s="458"/>
      <c r="B422" s="459"/>
      <c r="C422" s="46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 spans="1:26" ht="12.75">
      <c r="A423" s="458"/>
      <c r="B423" s="459"/>
      <c r="C423" s="46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 spans="1:26" ht="12.75">
      <c r="A424" s="458"/>
      <c r="B424" s="459"/>
      <c r="C424" s="46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 spans="1:26" ht="12.75">
      <c r="A425" s="458"/>
      <c r="B425" s="459"/>
      <c r="C425" s="46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 spans="1:26" ht="12.75">
      <c r="A426" s="458"/>
      <c r="B426" s="459"/>
      <c r="C426" s="46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 spans="1:26" ht="12.75">
      <c r="A427" s="458"/>
      <c r="B427" s="459"/>
      <c r="C427" s="46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 spans="1:26" ht="12.75">
      <c r="A428" s="458"/>
      <c r="B428" s="459"/>
      <c r="C428" s="46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 spans="1:26" ht="12.75">
      <c r="A429" s="458"/>
      <c r="B429" s="459"/>
      <c r="C429" s="46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 spans="1:26" ht="12.75">
      <c r="A430" s="458"/>
      <c r="B430" s="459"/>
      <c r="C430" s="46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 spans="1:26" ht="12.75">
      <c r="A431" s="458"/>
      <c r="B431" s="459"/>
      <c r="C431" s="46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 spans="1:26" ht="12.75">
      <c r="A432" s="458"/>
      <c r="B432" s="459"/>
      <c r="C432" s="46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 spans="1:26" ht="12.75">
      <c r="A433" s="458"/>
      <c r="B433" s="459"/>
      <c r="C433" s="46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 spans="1:26" ht="12.75">
      <c r="A434" s="458"/>
      <c r="B434" s="459"/>
      <c r="C434" s="46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 spans="1:26" ht="12.75">
      <c r="A435" s="458"/>
      <c r="B435" s="459"/>
      <c r="C435" s="46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 spans="1:26" ht="12.75">
      <c r="A436" s="458"/>
      <c r="B436" s="459"/>
      <c r="C436" s="46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 spans="1:26" ht="12.75">
      <c r="A437" s="458"/>
      <c r="B437" s="459"/>
      <c r="C437" s="46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 spans="1:26" ht="12.75">
      <c r="A438" s="458"/>
      <c r="B438" s="459"/>
      <c r="C438" s="46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 spans="1:26" ht="12.75">
      <c r="A439" s="458"/>
      <c r="B439" s="459"/>
      <c r="C439" s="46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 spans="1:26" ht="12.75">
      <c r="A440" s="458"/>
      <c r="B440" s="459"/>
      <c r="C440" s="46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 spans="1:26" ht="12.75">
      <c r="A441" s="458"/>
      <c r="B441" s="459"/>
      <c r="C441" s="46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 spans="1:26" ht="12.75">
      <c r="A442" s="458"/>
      <c r="B442" s="459"/>
      <c r="C442" s="46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 spans="1:26" ht="12.75">
      <c r="A443" s="458"/>
      <c r="B443" s="459"/>
      <c r="C443" s="46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 spans="1:26" ht="12.75">
      <c r="A444" s="458"/>
      <c r="B444" s="459"/>
      <c r="C444" s="46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 spans="1:26" ht="12.75">
      <c r="A445" s="458"/>
      <c r="B445" s="459"/>
      <c r="C445" s="46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 spans="1:26" ht="12.75">
      <c r="A446" s="458"/>
      <c r="B446" s="459"/>
      <c r="C446" s="46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 spans="1:26" ht="12.75">
      <c r="A447" s="458"/>
      <c r="B447" s="459"/>
      <c r="C447" s="46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 spans="1:26" ht="12.75">
      <c r="A448" s="458"/>
      <c r="B448" s="459"/>
      <c r="C448" s="46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 spans="1:26" ht="12.75">
      <c r="A449" s="458"/>
      <c r="B449" s="459"/>
      <c r="C449" s="46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 spans="1:26" ht="12.75">
      <c r="A450" s="458"/>
      <c r="B450" s="459"/>
      <c r="C450" s="46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 spans="1:26" ht="12.75">
      <c r="A451" s="458"/>
      <c r="B451" s="459"/>
      <c r="C451" s="46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 spans="1:26" ht="12.75">
      <c r="A452" s="458"/>
      <c r="B452" s="459"/>
      <c r="C452" s="46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 spans="1:26" ht="12.75">
      <c r="A453" s="458"/>
      <c r="B453" s="459"/>
      <c r="C453" s="46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 spans="1:26" ht="12.75">
      <c r="A454" s="458"/>
      <c r="B454" s="459"/>
      <c r="C454" s="46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 spans="1:26" ht="12.75">
      <c r="A455" s="458"/>
      <c r="B455" s="459"/>
      <c r="C455" s="46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 spans="1:26" ht="12.75">
      <c r="A456" s="458"/>
      <c r="B456" s="459"/>
      <c r="C456" s="46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 spans="1:26" ht="12.75">
      <c r="A457" s="458"/>
      <c r="B457" s="459"/>
      <c r="C457" s="46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 spans="1:26" ht="12.75">
      <c r="A458" s="458"/>
      <c r="B458" s="459"/>
      <c r="C458" s="46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 spans="1:26" ht="12.75">
      <c r="A459" s="458"/>
      <c r="B459" s="459"/>
      <c r="C459" s="46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 spans="1:26" ht="12.75">
      <c r="A460" s="458"/>
      <c r="B460" s="459"/>
      <c r="C460" s="46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 spans="1:26" ht="12.75">
      <c r="A461" s="458"/>
      <c r="B461" s="459"/>
      <c r="C461" s="46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 spans="1:26" ht="12.75">
      <c r="A462" s="458"/>
      <c r="B462" s="459"/>
      <c r="C462" s="46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 spans="1:26" ht="12.75">
      <c r="A463" s="458"/>
      <c r="B463" s="459"/>
      <c r="C463" s="46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 spans="1:26" ht="12.75">
      <c r="A464" s="458"/>
      <c r="B464" s="459"/>
      <c r="C464" s="46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 spans="1:26" ht="12.75">
      <c r="A465" s="458"/>
      <c r="B465" s="459"/>
      <c r="C465" s="46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 spans="1:26" ht="12.75">
      <c r="A466" s="458"/>
      <c r="B466" s="459"/>
      <c r="C466" s="46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 spans="1:26" ht="12.75">
      <c r="A467" s="458"/>
      <c r="B467" s="459"/>
      <c r="C467" s="46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 spans="1:26" ht="12.75">
      <c r="A468" s="458"/>
      <c r="B468" s="459"/>
      <c r="C468" s="46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 spans="1:26" ht="12.75">
      <c r="A469" s="458"/>
      <c r="B469" s="459"/>
      <c r="C469" s="46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 spans="1:26" ht="12.75">
      <c r="A470" s="458"/>
      <c r="B470" s="459"/>
      <c r="C470" s="46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 spans="1:26" ht="12.75">
      <c r="A471" s="458"/>
      <c r="B471" s="459"/>
      <c r="C471" s="46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 spans="1:26" ht="12.75">
      <c r="A472" s="458"/>
      <c r="B472" s="459"/>
      <c r="C472" s="46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 spans="1:26" ht="12.75">
      <c r="A473" s="458"/>
      <c r="B473" s="459"/>
      <c r="C473" s="46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 spans="1:26" ht="12.75">
      <c r="A474" s="458"/>
      <c r="B474" s="459"/>
      <c r="C474" s="46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 spans="1:26" ht="12.75">
      <c r="A475" s="458"/>
      <c r="B475" s="459"/>
      <c r="C475" s="46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 spans="1:26" ht="12.75">
      <c r="A476" s="458"/>
      <c r="B476" s="459"/>
      <c r="C476" s="46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 spans="1:26" ht="12.75">
      <c r="A477" s="458"/>
      <c r="B477" s="459"/>
      <c r="C477" s="46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 spans="1:26" ht="12.75">
      <c r="A478" s="458"/>
      <c r="B478" s="459"/>
      <c r="C478" s="46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 spans="1:26" ht="12.75">
      <c r="A479" s="458"/>
      <c r="B479" s="459"/>
      <c r="C479" s="46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 spans="1:26" ht="12.75">
      <c r="A480" s="458"/>
      <c r="B480" s="459"/>
      <c r="C480" s="46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 spans="1:26" ht="12.75">
      <c r="A481" s="458"/>
      <c r="B481" s="459"/>
      <c r="C481" s="46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 spans="1:26" ht="12.75">
      <c r="A482" s="458"/>
      <c r="B482" s="459"/>
      <c r="C482" s="46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 spans="1:26" ht="12.75">
      <c r="A483" s="458"/>
      <c r="B483" s="459"/>
      <c r="C483" s="46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 spans="1:26" ht="12.75">
      <c r="A484" s="458"/>
      <c r="B484" s="459"/>
      <c r="C484" s="46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 spans="1:26" ht="12.75">
      <c r="A485" s="458"/>
      <c r="B485" s="459"/>
      <c r="C485" s="46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 spans="1:26" ht="12.75">
      <c r="A486" s="458"/>
      <c r="B486" s="459"/>
      <c r="C486" s="46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 spans="1:26" ht="12.75">
      <c r="A487" s="458"/>
      <c r="B487" s="459"/>
      <c r="C487" s="46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 spans="1:26" ht="12.75">
      <c r="A488" s="458"/>
      <c r="B488" s="459"/>
      <c r="C488" s="46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 spans="1:26" ht="12.75">
      <c r="A489" s="458"/>
      <c r="B489" s="459"/>
      <c r="C489" s="46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 spans="1:26" ht="12.75">
      <c r="A490" s="458"/>
      <c r="B490" s="459"/>
      <c r="C490" s="46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 spans="1:26" ht="12.75">
      <c r="A491" s="458"/>
      <c r="B491" s="459"/>
      <c r="C491" s="46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 spans="1:26" ht="12.75">
      <c r="A492" s="458"/>
      <c r="B492" s="459"/>
      <c r="C492" s="46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 spans="1:26" ht="12.75">
      <c r="A493" s="458"/>
      <c r="B493" s="459"/>
      <c r="C493" s="46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 spans="1:26" ht="12.75">
      <c r="A494" s="458"/>
      <c r="B494" s="459"/>
      <c r="C494" s="46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 spans="1:26" ht="12.75">
      <c r="A495" s="458"/>
      <c r="B495" s="459"/>
      <c r="C495" s="46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 spans="1:26" ht="12.75">
      <c r="A496" s="458"/>
      <c r="B496" s="459"/>
      <c r="C496" s="46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 spans="1:26" ht="12.75">
      <c r="A497" s="458"/>
      <c r="B497" s="459"/>
      <c r="C497" s="46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 spans="1:26" ht="12.75">
      <c r="A498" s="458"/>
      <c r="B498" s="459"/>
      <c r="C498" s="46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 spans="1:26" ht="12.75">
      <c r="A499" s="458"/>
      <c r="B499" s="459"/>
      <c r="C499" s="46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 spans="1:26" ht="12.75">
      <c r="A500" s="458"/>
      <c r="B500" s="459"/>
      <c r="C500" s="46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 spans="1:26" ht="12.75">
      <c r="A501" s="458"/>
      <c r="B501" s="459"/>
      <c r="C501" s="46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 spans="1:26" ht="12.75">
      <c r="A502" s="458"/>
      <c r="B502" s="459"/>
      <c r="C502" s="46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 spans="1:26" ht="12.75">
      <c r="A503" s="458"/>
      <c r="B503" s="459"/>
      <c r="C503" s="46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 spans="1:26" ht="12.75">
      <c r="A504" s="458"/>
      <c r="B504" s="459"/>
      <c r="C504" s="46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 spans="1:26" ht="12.75">
      <c r="A505" s="458"/>
      <c r="B505" s="459"/>
      <c r="C505" s="46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 spans="1:26" ht="12.75">
      <c r="A506" s="458"/>
      <c r="B506" s="459"/>
      <c r="C506" s="46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 spans="1:26" ht="12.75">
      <c r="A507" s="458"/>
      <c r="B507" s="459"/>
      <c r="C507" s="46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 spans="1:26" ht="12.75">
      <c r="A508" s="458"/>
      <c r="B508" s="459"/>
      <c r="C508" s="46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 spans="1:26" ht="12.75">
      <c r="A509" s="458"/>
      <c r="B509" s="459"/>
      <c r="C509" s="46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 spans="1:26" ht="12.75">
      <c r="A510" s="458"/>
      <c r="B510" s="459"/>
      <c r="C510" s="46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 spans="1:26" ht="12.75">
      <c r="A511" s="458"/>
      <c r="B511" s="459"/>
      <c r="C511" s="46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 spans="1:26" ht="12.75">
      <c r="A512" s="458"/>
      <c r="B512" s="459"/>
      <c r="C512" s="46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 spans="1:26" ht="12.75">
      <c r="A513" s="458"/>
      <c r="B513" s="459"/>
      <c r="C513" s="46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 spans="1:26" ht="12.75">
      <c r="A514" s="458"/>
      <c r="B514" s="459"/>
      <c r="C514" s="46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 spans="1:26" ht="12.75">
      <c r="A515" s="458"/>
      <c r="B515" s="459"/>
      <c r="C515" s="46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 spans="1:26" ht="12.75">
      <c r="A516" s="458"/>
      <c r="B516" s="459"/>
      <c r="C516" s="46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 spans="1:26" ht="12.75">
      <c r="A517" s="458"/>
      <c r="B517" s="459"/>
      <c r="C517" s="46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 spans="1:26" ht="12.75">
      <c r="A518" s="458"/>
      <c r="B518" s="459"/>
      <c r="C518" s="46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 spans="1:26" ht="12.75">
      <c r="A519" s="458"/>
      <c r="B519" s="459"/>
      <c r="C519" s="46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 spans="1:26" ht="12.75">
      <c r="A520" s="458"/>
      <c r="B520" s="459"/>
      <c r="C520" s="46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 spans="1:26" ht="12.75">
      <c r="A521" s="458"/>
      <c r="B521" s="459"/>
      <c r="C521" s="46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 spans="1:26" ht="12.75">
      <c r="A522" s="458"/>
      <c r="B522" s="459"/>
      <c r="C522" s="46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 spans="1:26" ht="12.75">
      <c r="A523" s="458"/>
      <c r="B523" s="459"/>
      <c r="C523" s="46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 spans="1:26" ht="12.75">
      <c r="A524" s="458"/>
      <c r="B524" s="459"/>
      <c r="C524" s="46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 spans="1:26" ht="12.75">
      <c r="A525" s="458"/>
      <c r="B525" s="459"/>
      <c r="C525" s="46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 spans="1:26" ht="12.75">
      <c r="A526" s="458"/>
      <c r="B526" s="459"/>
      <c r="C526" s="46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 spans="1:26" ht="12.75">
      <c r="A527" s="458"/>
      <c r="B527" s="459"/>
      <c r="C527" s="46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 spans="1:26" ht="12.75">
      <c r="A528" s="458"/>
      <c r="B528" s="459"/>
      <c r="C528" s="46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 spans="1:26" ht="12.75">
      <c r="A529" s="458"/>
      <c r="B529" s="459"/>
      <c r="C529" s="46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 spans="1:26" ht="12.75">
      <c r="A530" s="458"/>
      <c r="B530" s="459"/>
      <c r="C530" s="46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 spans="1:26" ht="12.75">
      <c r="A531" s="458"/>
      <c r="B531" s="459"/>
      <c r="C531" s="46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 spans="1:26" ht="12.75">
      <c r="A532" s="458"/>
      <c r="B532" s="459"/>
      <c r="C532" s="46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 spans="1:26" ht="12.75">
      <c r="A533" s="458"/>
      <c r="B533" s="459"/>
      <c r="C533" s="46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 spans="1:26" ht="12.75">
      <c r="A534" s="458"/>
      <c r="B534" s="459"/>
      <c r="C534" s="46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 spans="1:26" ht="12.75">
      <c r="A535" s="458"/>
      <c r="B535" s="459"/>
      <c r="C535" s="46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 spans="1:26" ht="12.75">
      <c r="A536" s="458"/>
      <c r="B536" s="459"/>
      <c r="C536" s="46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 spans="1:26" ht="12.75">
      <c r="A537" s="458"/>
      <c r="B537" s="459"/>
      <c r="C537" s="46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 spans="1:26" ht="12.75">
      <c r="A538" s="458"/>
      <c r="B538" s="459"/>
      <c r="C538" s="46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 spans="1:26" ht="12.75">
      <c r="A539" s="458"/>
      <c r="B539" s="459"/>
      <c r="C539" s="46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 spans="1:26" ht="12.75">
      <c r="A540" s="458"/>
      <c r="B540" s="459"/>
      <c r="C540" s="46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 spans="1:26" ht="12.75">
      <c r="A541" s="458"/>
      <c r="B541" s="459"/>
      <c r="C541" s="46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 spans="1:26" ht="12.75">
      <c r="A542" s="458"/>
      <c r="B542" s="459"/>
      <c r="C542" s="46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 spans="1:26" ht="12.75">
      <c r="A543" s="458"/>
      <c r="B543" s="459"/>
      <c r="C543" s="46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 spans="1:26" ht="12.75">
      <c r="A544" s="458"/>
      <c r="B544" s="459"/>
      <c r="C544" s="46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 spans="1:26" ht="12.75">
      <c r="A545" s="458"/>
      <c r="B545" s="459"/>
      <c r="C545" s="46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 spans="1:26" ht="12.75">
      <c r="A546" s="458"/>
      <c r="B546" s="459"/>
      <c r="C546" s="46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 spans="1:26" ht="12.75">
      <c r="A547" s="458"/>
      <c r="B547" s="459"/>
      <c r="C547" s="46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 spans="1:26" ht="12.75">
      <c r="A548" s="458"/>
      <c r="B548" s="459"/>
      <c r="C548" s="46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 spans="1:26" ht="12.75">
      <c r="A549" s="458"/>
      <c r="B549" s="459"/>
      <c r="C549" s="46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 spans="1:26" ht="12.75">
      <c r="A550" s="458"/>
      <c r="B550" s="459"/>
      <c r="C550" s="46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 spans="1:26" ht="12.75">
      <c r="A551" s="458"/>
      <c r="B551" s="459"/>
      <c r="C551" s="46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 spans="1:26" ht="12.75">
      <c r="A552" s="458"/>
      <c r="B552" s="459"/>
      <c r="C552" s="46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 spans="1:26" ht="12.75">
      <c r="A553" s="458"/>
      <c r="B553" s="459"/>
      <c r="C553" s="46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 spans="1:26" ht="12.75">
      <c r="A554" s="458"/>
      <c r="B554" s="459"/>
      <c r="C554" s="46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 spans="1:26" ht="12.75">
      <c r="A555" s="458"/>
      <c r="B555" s="459"/>
      <c r="C555" s="46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 spans="1:26" ht="12.75">
      <c r="A556" s="458"/>
      <c r="B556" s="459"/>
      <c r="C556" s="46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 spans="1:26" ht="12.75">
      <c r="A557" s="458"/>
      <c r="B557" s="459"/>
      <c r="C557" s="46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 spans="1:26" ht="12.75">
      <c r="A558" s="458"/>
      <c r="B558" s="459"/>
      <c r="C558" s="46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 spans="1:26" ht="12.75">
      <c r="A559" s="458"/>
      <c r="B559" s="459"/>
      <c r="C559" s="46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 spans="1:26" ht="12.75">
      <c r="A560" s="458"/>
      <c r="B560" s="459"/>
      <c r="C560" s="46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 spans="1:26" ht="12.75">
      <c r="A561" s="458"/>
      <c r="B561" s="459"/>
      <c r="C561" s="46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 spans="1:26" ht="12.75">
      <c r="A562" s="458"/>
      <c r="B562" s="459"/>
      <c r="C562" s="46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 spans="1:26" ht="12.75">
      <c r="A563" s="458"/>
      <c r="B563" s="459"/>
      <c r="C563" s="46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 spans="1:26" ht="12.75">
      <c r="A564" s="458"/>
      <c r="B564" s="459"/>
      <c r="C564" s="46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 spans="1:26" ht="12.75">
      <c r="A565" s="458"/>
      <c r="B565" s="459"/>
      <c r="C565" s="46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 spans="1:26" ht="12.75">
      <c r="A566" s="458"/>
      <c r="B566" s="459"/>
      <c r="C566" s="46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 spans="1:26" ht="12.75">
      <c r="A567" s="458"/>
      <c r="B567" s="459"/>
      <c r="C567" s="46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 spans="1:26" ht="12.75">
      <c r="A568" s="458"/>
      <c r="B568" s="459"/>
      <c r="C568" s="46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 spans="1:26" ht="12.75">
      <c r="A569" s="458"/>
      <c r="B569" s="459"/>
      <c r="C569" s="46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 spans="1:26" ht="12.75">
      <c r="A570" s="458"/>
      <c r="B570" s="459"/>
      <c r="C570" s="46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 spans="1:26" ht="12.75">
      <c r="A571" s="458"/>
      <c r="B571" s="459"/>
      <c r="C571" s="46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 spans="1:26" ht="12.75">
      <c r="A572" s="458"/>
      <c r="B572" s="459"/>
      <c r="C572" s="46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 spans="1:26" ht="12.75">
      <c r="A573" s="458"/>
      <c r="B573" s="459"/>
      <c r="C573" s="46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 spans="1:26" ht="12.75">
      <c r="A574" s="458"/>
      <c r="B574" s="459"/>
      <c r="C574" s="46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 spans="1:26" ht="12.75">
      <c r="A575" s="458"/>
      <c r="B575" s="459"/>
      <c r="C575" s="46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 spans="1:26" ht="12.75">
      <c r="A576" s="458"/>
      <c r="B576" s="459"/>
      <c r="C576" s="46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 spans="1:26" ht="12.75">
      <c r="A577" s="458"/>
      <c r="B577" s="459"/>
      <c r="C577" s="46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 spans="1:26" ht="12.75">
      <c r="A578" s="458"/>
      <c r="B578" s="459"/>
      <c r="C578" s="46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 spans="1:26" ht="12.75">
      <c r="A579" s="458"/>
      <c r="B579" s="459"/>
      <c r="C579" s="46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 spans="1:26" ht="12.75">
      <c r="A580" s="458"/>
      <c r="B580" s="459"/>
      <c r="C580" s="46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 spans="1:26" ht="12.75">
      <c r="A581" s="458"/>
      <c r="B581" s="459"/>
      <c r="C581" s="46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 spans="1:26" ht="12.75">
      <c r="A582" s="458"/>
      <c r="B582" s="459"/>
      <c r="C582" s="46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 spans="1:26" ht="12.75">
      <c r="A583" s="458"/>
      <c r="B583" s="459"/>
      <c r="C583" s="46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 spans="1:26" ht="12.75">
      <c r="A584" s="458"/>
      <c r="B584" s="459"/>
      <c r="C584" s="46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 spans="1:26" ht="12.75">
      <c r="A585" s="458"/>
      <c r="B585" s="459"/>
      <c r="C585" s="46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 spans="1:26" ht="12.75">
      <c r="A586" s="458"/>
      <c r="B586" s="459"/>
      <c r="C586" s="46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 spans="1:26" ht="12.75">
      <c r="A587" s="458"/>
      <c r="B587" s="459"/>
      <c r="C587" s="46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 spans="1:26" ht="12.75">
      <c r="A588" s="458"/>
      <c r="B588" s="459"/>
      <c r="C588" s="46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 spans="1:26" ht="12.75">
      <c r="A589" s="458"/>
      <c r="B589" s="459"/>
      <c r="C589" s="46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 spans="1:26" ht="12.75">
      <c r="A590" s="458"/>
      <c r="B590" s="459"/>
      <c r="C590" s="46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 spans="1:26" ht="12.75">
      <c r="A591" s="458"/>
      <c r="B591" s="459"/>
      <c r="C591" s="46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 spans="1:26" ht="12.75">
      <c r="A592" s="458"/>
      <c r="B592" s="459"/>
      <c r="C592" s="46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 spans="1:26" ht="12.75">
      <c r="A593" s="458"/>
      <c r="B593" s="459"/>
      <c r="C593" s="46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 spans="1:26" ht="12.75">
      <c r="A594" s="458"/>
      <c r="B594" s="459"/>
      <c r="C594" s="46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 spans="1:26" ht="12.75">
      <c r="A595" s="458"/>
      <c r="B595" s="459"/>
      <c r="C595" s="46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 spans="1:26" ht="12.75">
      <c r="A596" s="458"/>
      <c r="B596" s="459"/>
      <c r="C596" s="46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 spans="1:26" ht="12.75">
      <c r="A597" s="458"/>
      <c r="B597" s="459"/>
      <c r="C597" s="46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 spans="1:26" ht="12.75">
      <c r="A598" s="458"/>
      <c r="B598" s="459"/>
      <c r="C598" s="46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 spans="1:26" ht="12.75">
      <c r="A599" s="458"/>
      <c r="B599" s="459"/>
      <c r="C599" s="46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 spans="1:26" ht="12.75">
      <c r="A600" s="458"/>
      <c r="B600" s="459"/>
      <c r="C600" s="46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 spans="1:26" ht="12.75">
      <c r="A601" s="458"/>
      <c r="B601" s="459"/>
      <c r="C601" s="46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 spans="1:26" ht="12.75">
      <c r="A602" s="458"/>
      <c r="B602" s="459"/>
      <c r="C602" s="46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 spans="1:26" ht="12.75">
      <c r="A603" s="458"/>
      <c r="B603" s="459"/>
      <c r="C603" s="46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 spans="1:26" ht="12.75">
      <c r="A604" s="458"/>
      <c r="B604" s="459"/>
      <c r="C604" s="46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 spans="1:26" ht="12.75">
      <c r="A605" s="458"/>
      <c r="B605" s="459"/>
      <c r="C605" s="46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 spans="1:26" ht="12.75">
      <c r="A606" s="458"/>
      <c r="B606" s="459"/>
      <c r="C606" s="46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 spans="1:26" ht="12.75">
      <c r="A607" s="458"/>
      <c r="B607" s="459"/>
      <c r="C607" s="46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 spans="1:26" ht="12.75">
      <c r="A608" s="458"/>
      <c r="B608" s="459"/>
      <c r="C608" s="46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 spans="1:26" ht="12.75">
      <c r="A609" s="458"/>
      <c r="B609" s="459"/>
      <c r="C609" s="46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 spans="1:26" ht="12.75">
      <c r="A610" s="458"/>
      <c r="B610" s="459"/>
      <c r="C610" s="46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 spans="1:26" ht="12.75">
      <c r="A611" s="458"/>
      <c r="B611" s="459"/>
      <c r="C611" s="46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 spans="1:26" ht="12.75">
      <c r="A612" s="458"/>
      <c r="B612" s="459"/>
      <c r="C612" s="46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 spans="1:26" ht="12.75">
      <c r="A613" s="458"/>
      <c r="B613" s="459"/>
      <c r="C613" s="46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 spans="1:26" ht="12.75">
      <c r="A614" s="458"/>
      <c r="B614" s="459"/>
      <c r="C614" s="46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 spans="1:26" ht="12.75">
      <c r="A615" s="458"/>
      <c r="B615" s="459"/>
      <c r="C615" s="46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 spans="1:26" ht="12.75">
      <c r="A616" s="458"/>
      <c r="B616" s="459"/>
      <c r="C616" s="46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 spans="1:26" ht="12.75">
      <c r="A617" s="458"/>
      <c r="B617" s="459"/>
      <c r="C617" s="46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 spans="1:26" ht="12.75">
      <c r="A618" s="458"/>
      <c r="B618" s="459"/>
      <c r="C618" s="46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 spans="1:26" ht="12.75">
      <c r="A619" s="458"/>
      <c r="B619" s="459"/>
      <c r="C619" s="46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 spans="1:26" ht="12.75">
      <c r="A620" s="458"/>
      <c r="B620" s="459"/>
      <c r="C620" s="46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 spans="1:26" ht="12.75">
      <c r="A621" s="458"/>
      <c r="B621" s="459"/>
      <c r="C621" s="46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 spans="1:26" ht="12.75">
      <c r="A622" s="458"/>
      <c r="B622" s="459"/>
      <c r="C622" s="46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 spans="1:26" ht="12.75">
      <c r="A623" s="458"/>
      <c r="B623" s="459"/>
      <c r="C623" s="46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 spans="1:26" ht="12.75">
      <c r="A624" s="458"/>
      <c r="B624" s="459"/>
      <c r="C624" s="46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 spans="1:26" ht="12.75">
      <c r="A625" s="458"/>
      <c r="B625" s="459"/>
      <c r="C625" s="46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 spans="1:26" ht="12.75">
      <c r="A626" s="458"/>
      <c r="B626" s="459"/>
      <c r="C626" s="46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 spans="1:26" ht="12.75">
      <c r="A627" s="458"/>
      <c r="B627" s="459"/>
      <c r="C627" s="46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 spans="1:26" ht="12.75">
      <c r="A628" s="458"/>
      <c r="B628" s="459"/>
      <c r="C628" s="46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 spans="1:26" ht="12.75">
      <c r="A629" s="458"/>
      <c r="B629" s="459"/>
      <c r="C629" s="46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 spans="1:26" ht="12.75">
      <c r="A630" s="458"/>
      <c r="B630" s="459"/>
      <c r="C630" s="46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 spans="1:26" ht="12.75">
      <c r="A631" s="458"/>
      <c r="B631" s="459"/>
      <c r="C631" s="46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 spans="1:26" ht="12.75">
      <c r="A632" s="458"/>
      <c r="B632" s="459"/>
      <c r="C632" s="46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 spans="1:26" ht="12.75">
      <c r="A633" s="458"/>
      <c r="B633" s="459"/>
      <c r="C633" s="46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 spans="1:26" ht="12.75">
      <c r="A634" s="458"/>
      <c r="B634" s="459"/>
      <c r="C634" s="46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 spans="1:26" ht="12.75">
      <c r="A635" s="458"/>
      <c r="B635" s="459"/>
      <c r="C635" s="46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 spans="1:26" ht="12.75">
      <c r="A636" s="458"/>
      <c r="B636" s="459"/>
      <c r="C636" s="46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 spans="1:26" ht="12.75">
      <c r="A637" s="458"/>
      <c r="B637" s="459"/>
      <c r="C637" s="46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 spans="1:26" ht="12.75">
      <c r="A638" s="458"/>
      <c r="B638" s="459"/>
      <c r="C638" s="46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 spans="1:26" ht="12.75">
      <c r="A639" s="458"/>
      <c r="B639" s="459"/>
      <c r="C639" s="46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 spans="1:26" ht="12.75">
      <c r="A640" s="458"/>
      <c r="B640" s="459"/>
      <c r="C640" s="46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 spans="1:26" ht="12.75">
      <c r="A641" s="458"/>
      <c r="B641" s="459"/>
      <c r="C641" s="46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 spans="1:26" ht="12.75">
      <c r="A642" s="458"/>
      <c r="B642" s="459"/>
      <c r="C642" s="46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 spans="1:26" ht="12.75">
      <c r="A643" s="458"/>
      <c r="B643" s="459"/>
      <c r="C643" s="46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 spans="1:26" ht="12.75">
      <c r="A644" s="458"/>
      <c r="B644" s="459"/>
      <c r="C644" s="46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 spans="1:26" ht="12.75">
      <c r="A645" s="458"/>
      <c r="B645" s="459"/>
      <c r="C645" s="46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 spans="1:26" ht="12.75">
      <c r="A646" s="458"/>
      <c r="B646" s="459"/>
      <c r="C646" s="46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 spans="1:26" ht="12.75">
      <c r="A647" s="458"/>
      <c r="B647" s="459"/>
      <c r="C647" s="46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 spans="1:26" ht="12.75">
      <c r="A648" s="458"/>
      <c r="B648" s="459"/>
      <c r="C648" s="46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 spans="1:26" ht="12.75">
      <c r="A649" s="458"/>
      <c r="B649" s="459"/>
      <c r="C649" s="46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 spans="1:26" ht="12.75">
      <c r="A650" s="458"/>
      <c r="B650" s="459"/>
      <c r="C650" s="46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 spans="1:26" ht="12.75">
      <c r="A651" s="458"/>
      <c r="B651" s="459"/>
      <c r="C651" s="46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 spans="1:26" ht="12.75">
      <c r="A652" s="458"/>
      <c r="B652" s="459"/>
      <c r="C652" s="46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 spans="1:26" ht="12.75">
      <c r="A653" s="458"/>
      <c r="B653" s="459"/>
      <c r="C653" s="46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 spans="1:26" ht="12.75">
      <c r="A654" s="458"/>
      <c r="B654" s="459"/>
      <c r="C654" s="46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 spans="1:26" ht="12.75">
      <c r="A655" s="458"/>
      <c r="B655" s="459"/>
      <c r="C655" s="46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 spans="1:26" ht="12.75">
      <c r="A656" s="458"/>
      <c r="B656" s="459"/>
      <c r="C656" s="46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 spans="1:26" ht="12.75">
      <c r="A657" s="458"/>
      <c r="B657" s="459"/>
      <c r="C657" s="46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 spans="1:26" ht="12.75">
      <c r="A658" s="458"/>
      <c r="B658" s="459"/>
      <c r="C658" s="46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 spans="1:26" ht="12.75">
      <c r="A659" s="458"/>
      <c r="B659" s="459"/>
      <c r="C659" s="46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 spans="1:26" ht="12.75">
      <c r="A660" s="458"/>
      <c r="B660" s="459"/>
      <c r="C660" s="46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 spans="1:26" ht="12.75">
      <c r="A661" s="458"/>
      <c r="B661" s="459"/>
      <c r="C661" s="46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 spans="1:26" ht="12.75">
      <c r="A662" s="458"/>
      <c r="B662" s="459"/>
      <c r="C662" s="46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 spans="1:26" ht="12.75">
      <c r="A663" s="458"/>
      <c r="B663" s="459"/>
      <c r="C663" s="46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 spans="1:26" ht="12.75">
      <c r="A664" s="458"/>
      <c r="B664" s="459"/>
      <c r="C664" s="46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 spans="1:26" ht="12.75">
      <c r="A665" s="458"/>
      <c r="B665" s="459"/>
      <c r="C665" s="46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 spans="1:26" ht="12.75">
      <c r="A666" s="458"/>
      <c r="B666" s="459"/>
      <c r="C666" s="46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 spans="1:26" ht="12.75">
      <c r="A667" s="458"/>
      <c r="B667" s="459"/>
      <c r="C667" s="46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 spans="1:26" ht="12.75">
      <c r="A668" s="458"/>
      <c r="B668" s="459"/>
      <c r="C668" s="46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 spans="1:26" ht="12.75">
      <c r="A669" s="458"/>
      <c r="B669" s="459"/>
      <c r="C669" s="46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 spans="1:26" ht="12.75">
      <c r="A670" s="458"/>
      <c r="B670" s="459"/>
      <c r="C670" s="46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 spans="1:26" ht="12.75">
      <c r="A671" s="458"/>
      <c r="B671" s="459"/>
      <c r="C671" s="46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 spans="1:26" ht="12.75">
      <c r="A672" s="458"/>
      <c r="B672" s="459"/>
      <c r="C672" s="46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 spans="1:26" ht="12.75">
      <c r="A673" s="458"/>
      <c r="B673" s="459"/>
      <c r="C673" s="46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 spans="1:26" ht="12.75">
      <c r="A674" s="458"/>
      <c r="B674" s="459"/>
      <c r="C674" s="46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 spans="1:26" ht="12.75">
      <c r="A675" s="458"/>
      <c r="B675" s="459"/>
      <c r="C675" s="46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 spans="1:26" ht="12.75">
      <c r="A676" s="458"/>
      <c r="B676" s="459"/>
      <c r="C676" s="46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 spans="1:26" ht="12.75">
      <c r="A677" s="458"/>
      <c r="B677" s="459"/>
      <c r="C677" s="46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 spans="1:26" ht="12.75">
      <c r="A678" s="458"/>
      <c r="B678" s="459"/>
      <c r="C678" s="46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 spans="1:26" ht="12.75">
      <c r="A679" s="458"/>
      <c r="B679" s="459"/>
      <c r="C679" s="46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 spans="1:26" ht="12.75">
      <c r="A680" s="458"/>
      <c r="B680" s="459"/>
      <c r="C680" s="46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 spans="1:26" ht="12.75">
      <c r="A681" s="458"/>
      <c r="B681" s="459"/>
      <c r="C681" s="46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 spans="1:26" ht="12.75">
      <c r="A682" s="458"/>
      <c r="B682" s="459"/>
      <c r="C682" s="46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 spans="1:26" ht="12.75">
      <c r="A683" s="458"/>
      <c r="B683" s="459"/>
      <c r="C683" s="46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 spans="1:26" ht="12.75">
      <c r="A684" s="458"/>
      <c r="B684" s="459"/>
      <c r="C684" s="46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 spans="1:26" ht="12.75">
      <c r="A685" s="458"/>
      <c r="B685" s="459"/>
      <c r="C685" s="46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 spans="1:26" ht="12.75">
      <c r="A686" s="458"/>
      <c r="B686" s="459"/>
      <c r="C686" s="46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 spans="1:26" ht="12.75">
      <c r="A687" s="458"/>
      <c r="B687" s="459"/>
      <c r="C687" s="46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 spans="1:26" ht="12.75">
      <c r="A688" s="458"/>
      <c r="B688" s="459"/>
      <c r="C688" s="46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 spans="1:26" ht="12.75">
      <c r="A689" s="458"/>
      <c r="B689" s="459"/>
      <c r="C689" s="46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 spans="1:26" ht="12.75">
      <c r="A690" s="458"/>
      <c r="B690" s="459"/>
      <c r="C690" s="46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 spans="1:26" ht="12.75">
      <c r="A691" s="458"/>
      <c r="B691" s="459"/>
      <c r="C691" s="46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 spans="1:26" ht="12.75">
      <c r="A692" s="458"/>
      <c r="B692" s="459"/>
      <c r="C692" s="46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 spans="1:26" ht="12.75">
      <c r="A693" s="458"/>
      <c r="B693" s="459"/>
      <c r="C693" s="46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 spans="1:26" ht="12.75">
      <c r="A694" s="458"/>
      <c r="B694" s="459"/>
      <c r="C694" s="46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 spans="1:26" ht="12.75">
      <c r="A695" s="458"/>
      <c r="B695" s="459"/>
      <c r="C695" s="46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 spans="1:26" ht="12.75">
      <c r="A696" s="458"/>
      <c r="B696" s="459"/>
      <c r="C696" s="46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 spans="1:26" ht="12.75">
      <c r="A697" s="458"/>
      <c r="B697" s="459"/>
      <c r="C697" s="46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 spans="1:26" ht="12.75">
      <c r="A698" s="458"/>
      <c r="B698" s="459"/>
      <c r="C698" s="46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 spans="1:26" ht="12.75">
      <c r="A699" s="458"/>
      <c r="B699" s="459"/>
      <c r="C699" s="46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 spans="1:26" ht="12.75">
      <c r="A700" s="458"/>
      <c r="B700" s="459"/>
      <c r="C700" s="46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 spans="1:26" ht="12.75">
      <c r="A701" s="458"/>
      <c r="B701" s="459"/>
      <c r="C701" s="46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 spans="1:26" ht="12.75">
      <c r="A702" s="458"/>
      <c r="B702" s="459"/>
      <c r="C702" s="46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 spans="1:26" ht="12.75">
      <c r="A703" s="458"/>
      <c r="B703" s="459"/>
      <c r="C703" s="46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 spans="1:26" ht="12.75">
      <c r="A704" s="458"/>
      <c r="B704" s="459"/>
      <c r="C704" s="46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 spans="1:26" ht="12.75">
      <c r="A705" s="458"/>
      <c r="B705" s="459"/>
      <c r="C705" s="46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 spans="1:26" ht="12.75">
      <c r="A706" s="458"/>
      <c r="B706" s="459"/>
      <c r="C706" s="46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 spans="1:26" ht="12.75">
      <c r="A707" s="458"/>
      <c r="B707" s="459"/>
      <c r="C707" s="46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 spans="1:26" ht="12.75">
      <c r="A708" s="458"/>
      <c r="B708" s="459"/>
      <c r="C708" s="46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 spans="1:26" ht="12.75">
      <c r="A709" s="458"/>
      <c r="B709" s="459"/>
      <c r="C709" s="46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 spans="1:26" ht="12.75">
      <c r="A710" s="458"/>
      <c r="B710" s="459"/>
      <c r="C710" s="46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 spans="1:26" ht="12.75">
      <c r="A711" s="458"/>
      <c r="B711" s="459"/>
      <c r="C711" s="46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 spans="1:26" ht="12.75">
      <c r="A712" s="458"/>
      <c r="B712" s="459"/>
      <c r="C712" s="46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 spans="1:26" ht="12.75">
      <c r="A713" s="458"/>
      <c r="B713" s="459"/>
      <c r="C713" s="46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 spans="1:26" ht="12.75">
      <c r="A714" s="458"/>
      <c r="B714" s="459"/>
      <c r="C714" s="46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 spans="1:26" ht="12.75">
      <c r="A715" s="458"/>
      <c r="B715" s="459"/>
      <c r="C715" s="46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 spans="1:26" ht="12.75">
      <c r="A716" s="458"/>
      <c r="B716" s="459"/>
      <c r="C716" s="46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 spans="1:26" ht="12.75">
      <c r="A717" s="458"/>
      <c r="B717" s="459"/>
      <c r="C717" s="46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 spans="1:26" ht="12.75">
      <c r="A718" s="458"/>
      <c r="B718" s="459"/>
      <c r="C718" s="46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 spans="1:26" ht="12.75">
      <c r="A719" s="458"/>
      <c r="B719" s="459"/>
      <c r="C719" s="46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 spans="1:26" ht="12.75">
      <c r="A720" s="458"/>
      <c r="B720" s="459"/>
      <c r="C720" s="46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 spans="1:26" ht="12.75">
      <c r="A721" s="458"/>
      <c r="B721" s="459"/>
      <c r="C721" s="46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 spans="1:26" ht="12.75">
      <c r="A722" s="458"/>
      <c r="B722" s="459"/>
      <c r="C722" s="46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 spans="1:26" ht="12.75">
      <c r="A723" s="458"/>
      <c r="B723" s="459"/>
      <c r="C723" s="46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 spans="1:26" ht="12.75">
      <c r="A724" s="458"/>
      <c r="B724" s="459"/>
      <c r="C724" s="46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 spans="1:26" ht="12.75">
      <c r="A725" s="458"/>
      <c r="B725" s="459"/>
      <c r="C725" s="46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 spans="1:26" ht="12.75">
      <c r="A726" s="458"/>
      <c r="B726" s="459"/>
      <c r="C726" s="46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 spans="1:26" ht="12.75">
      <c r="A727" s="458"/>
      <c r="B727" s="459"/>
      <c r="C727" s="46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 spans="1:26" ht="12.75">
      <c r="A728" s="458"/>
      <c r="B728" s="459"/>
      <c r="C728" s="46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 spans="1:26" ht="12.75">
      <c r="A729" s="458"/>
      <c r="B729" s="459"/>
      <c r="C729" s="46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 spans="1:26" ht="12.75">
      <c r="A730" s="458"/>
      <c r="B730" s="459"/>
      <c r="C730" s="46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 spans="1:26" ht="12.75">
      <c r="A731" s="458"/>
      <c r="B731" s="459"/>
      <c r="C731" s="46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 spans="1:26" ht="12.75">
      <c r="A732" s="458"/>
      <c r="B732" s="459"/>
      <c r="C732" s="46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 spans="1:26" ht="12.75">
      <c r="A733" s="458"/>
      <c r="B733" s="459"/>
      <c r="C733" s="46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 spans="1:26" ht="12.75">
      <c r="A734" s="458"/>
      <c r="B734" s="459"/>
      <c r="C734" s="46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 spans="1:26" ht="12.75">
      <c r="A735" s="458"/>
      <c r="B735" s="459"/>
      <c r="C735" s="46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 spans="1:26" ht="12.75">
      <c r="A736" s="458"/>
      <c r="B736" s="459"/>
      <c r="C736" s="46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 spans="1:26" ht="12.75">
      <c r="A737" s="458"/>
      <c r="B737" s="459"/>
      <c r="C737" s="46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 spans="1:26" ht="12.75">
      <c r="A738" s="458"/>
      <c r="B738" s="459"/>
      <c r="C738" s="46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 spans="1:26" ht="12.75">
      <c r="A739" s="458"/>
      <c r="B739" s="459"/>
      <c r="C739" s="46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 spans="1:26" ht="12.75">
      <c r="A740" s="458"/>
      <c r="B740" s="459"/>
      <c r="C740" s="46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 spans="1:26" ht="12.75">
      <c r="A741" s="458"/>
      <c r="B741" s="459"/>
      <c r="C741" s="46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 spans="1:26" ht="12.75">
      <c r="A742" s="458"/>
      <c r="B742" s="459"/>
      <c r="C742" s="46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 spans="1:26" ht="12.75">
      <c r="A743" s="458"/>
      <c r="B743" s="459"/>
      <c r="C743" s="46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 spans="1:26" ht="12.75">
      <c r="A744" s="458"/>
      <c r="B744" s="459"/>
      <c r="C744" s="46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 spans="1:26" ht="12.75">
      <c r="A745" s="458"/>
      <c r="B745" s="459"/>
      <c r="C745" s="46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 spans="1:26" ht="12.75">
      <c r="A746" s="458"/>
      <c r="B746" s="459"/>
      <c r="C746" s="46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 spans="1:26" ht="12.75">
      <c r="A747" s="458"/>
      <c r="B747" s="459"/>
      <c r="C747" s="46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 spans="1:26" ht="12.75">
      <c r="A748" s="458"/>
      <c r="B748" s="459"/>
      <c r="C748" s="46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 spans="1:26" ht="12.75">
      <c r="A749" s="458"/>
      <c r="B749" s="459"/>
      <c r="C749" s="46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 spans="1:26" ht="12.75">
      <c r="A750" s="458"/>
      <c r="B750" s="459"/>
      <c r="C750" s="46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 spans="1:26" ht="12.75">
      <c r="A751" s="458"/>
      <c r="B751" s="459"/>
      <c r="C751" s="46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 spans="1:26" ht="12.75">
      <c r="A752" s="458"/>
      <c r="B752" s="459"/>
      <c r="C752" s="46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 spans="1:26" ht="12.75">
      <c r="A753" s="458"/>
      <c r="B753" s="459"/>
      <c r="C753" s="46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 spans="1:26" ht="12.75">
      <c r="A754" s="458"/>
      <c r="B754" s="459"/>
      <c r="C754" s="46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 spans="1:26" ht="12.75">
      <c r="A755" s="458"/>
      <c r="B755" s="459"/>
      <c r="C755" s="46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 spans="1:26" ht="12.75">
      <c r="A756" s="458"/>
      <c r="B756" s="459"/>
      <c r="C756" s="46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 spans="1:26" ht="12.75">
      <c r="A757" s="458"/>
      <c r="B757" s="459"/>
      <c r="C757" s="46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 spans="1:26" ht="12.75">
      <c r="A758" s="458"/>
      <c r="B758" s="459"/>
      <c r="C758" s="46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 spans="1:26" ht="12.75">
      <c r="A759" s="458"/>
      <c r="B759" s="459"/>
      <c r="C759" s="46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 spans="1:26" ht="12.75">
      <c r="A760" s="458"/>
      <c r="B760" s="459"/>
      <c r="C760" s="46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 spans="1:26" ht="12.75">
      <c r="A761" s="458"/>
      <c r="B761" s="459"/>
      <c r="C761" s="46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 spans="1:26" ht="12.75">
      <c r="A762" s="458"/>
      <c r="B762" s="459"/>
      <c r="C762" s="46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 spans="1:26" ht="12.75">
      <c r="A763" s="458"/>
      <c r="B763" s="459"/>
      <c r="C763" s="46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 spans="1:26" ht="12.75">
      <c r="A764" s="458"/>
      <c r="B764" s="459"/>
      <c r="C764" s="46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 spans="1:26" ht="12.75">
      <c r="A765" s="458"/>
      <c r="B765" s="459"/>
      <c r="C765" s="46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 spans="1:26" ht="12.75">
      <c r="A766" s="458"/>
      <c r="B766" s="459"/>
      <c r="C766" s="46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 spans="1:26" ht="12.75">
      <c r="A767" s="458"/>
      <c r="B767" s="459"/>
      <c r="C767" s="46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 spans="1:26" ht="12.75">
      <c r="A768" s="458"/>
      <c r="B768" s="459"/>
      <c r="C768" s="46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 spans="1:26" ht="12.75">
      <c r="A769" s="458"/>
      <c r="B769" s="459"/>
      <c r="C769" s="46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 spans="1:26" ht="12.75">
      <c r="A770" s="458"/>
      <c r="B770" s="459"/>
      <c r="C770" s="46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 spans="1:26" ht="12.75">
      <c r="A771" s="458"/>
      <c r="B771" s="459"/>
      <c r="C771" s="46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 spans="1:26" ht="12.75">
      <c r="A772" s="458"/>
      <c r="B772" s="459"/>
      <c r="C772" s="46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 spans="1:26" ht="12.75">
      <c r="A773" s="458"/>
      <c r="B773" s="459"/>
      <c r="C773" s="46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 spans="1:26" ht="12.75">
      <c r="A774" s="458"/>
      <c r="B774" s="459"/>
      <c r="C774" s="46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 spans="1:26" ht="12.75">
      <c r="A775" s="458"/>
      <c r="B775" s="459"/>
      <c r="C775" s="46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 spans="1:26" ht="12.75">
      <c r="A776" s="458"/>
      <c r="B776" s="459"/>
      <c r="C776" s="46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 spans="1:26" ht="12.75">
      <c r="A777" s="458"/>
      <c r="B777" s="459"/>
      <c r="C777" s="46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 spans="1:26" ht="12.75">
      <c r="A778" s="458"/>
      <c r="B778" s="459"/>
      <c r="C778" s="46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 spans="1:26" ht="12.75">
      <c r="A779" s="458"/>
      <c r="B779" s="459"/>
      <c r="C779" s="46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 spans="1:26" ht="12.75">
      <c r="A780" s="458"/>
      <c r="B780" s="459"/>
      <c r="C780" s="46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 spans="1:26" ht="12.75">
      <c r="A781" s="458"/>
      <c r="B781" s="459"/>
      <c r="C781" s="46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 spans="1:26" ht="12.75">
      <c r="A782" s="458"/>
      <c r="B782" s="459"/>
      <c r="C782" s="46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 spans="1:26" ht="12.75">
      <c r="A783" s="458"/>
      <c r="B783" s="459"/>
      <c r="C783" s="46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 spans="1:26" ht="12.75">
      <c r="A784" s="458"/>
      <c r="B784" s="459"/>
      <c r="C784" s="46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 spans="1:26" ht="12.75">
      <c r="A785" s="458"/>
      <c r="B785" s="459"/>
      <c r="C785" s="46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 spans="1:26" ht="12.75">
      <c r="A786" s="458"/>
      <c r="B786" s="459"/>
      <c r="C786" s="46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 spans="1:26" ht="12.75">
      <c r="A787" s="458"/>
      <c r="B787" s="459"/>
      <c r="C787" s="46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 spans="1:26" ht="12.75">
      <c r="A788" s="458"/>
      <c r="B788" s="459"/>
      <c r="C788" s="46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 spans="1:26" ht="12.75">
      <c r="A789" s="458"/>
      <c r="B789" s="459"/>
      <c r="C789" s="46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 spans="1:26" ht="12.75">
      <c r="A790" s="458"/>
      <c r="B790" s="459"/>
      <c r="C790" s="46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 spans="1:26" ht="12.75">
      <c r="A791" s="458"/>
      <c r="B791" s="459"/>
      <c r="C791" s="46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 spans="1:26" ht="12.75">
      <c r="A792" s="458"/>
      <c r="B792" s="459"/>
      <c r="C792" s="46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 spans="1:26" ht="12.75">
      <c r="A793" s="458"/>
      <c r="B793" s="459"/>
      <c r="C793" s="46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 spans="1:26" ht="12.75">
      <c r="A794" s="458"/>
      <c r="B794" s="459"/>
      <c r="C794" s="46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 spans="1:26" ht="12.75">
      <c r="A795" s="458"/>
      <c r="B795" s="459"/>
      <c r="C795" s="46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 spans="1:26" ht="12.75">
      <c r="A796" s="458"/>
      <c r="B796" s="459"/>
      <c r="C796" s="46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 spans="1:26" ht="12.75">
      <c r="A797" s="458"/>
      <c r="B797" s="459"/>
      <c r="C797" s="46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 spans="1:26" ht="12.75">
      <c r="A798" s="458"/>
      <c r="B798" s="459"/>
      <c r="C798" s="46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 spans="1:26" ht="12.75">
      <c r="A799" s="458"/>
      <c r="B799" s="459"/>
      <c r="C799" s="46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 spans="1:26" ht="12.75">
      <c r="A800" s="458"/>
      <c r="B800" s="459"/>
      <c r="C800" s="46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 spans="1:26" ht="12.75">
      <c r="A801" s="458"/>
      <c r="B801" s="459"/>
      <c r="C801" s="46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 spans="1:26" ht="12.75">
      <c r="A802" s="458"/>
      <c r="B802" s="459"/>
      <c r="C802" s="46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 spans="1:26" ht="12.75">
      <c r="A803" s="458"/>
      <c r="B803" s="459"/>
      <c r="C803" s="46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 spans="1:26" ht="12.75">
      <c r="A804" s="458"/>
      <c r="B804" s="459"/>
      <c r="C804" s="46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 spans="1:26" ht="12.75">
      <c r="A805" s="458"/>
      <c r="B805" s="459"/>
      <c r="C805" s="46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 spans="1:26" ht="12.75">
      <c r="A806" s="458"/>
      <c r="B806" s="459"/>
      <c r="C806" s="46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 spans="1:26" ht="12.75">
      <c r="A807" s="458"/>
      <c r="B807" s="459"/>
      <c r="C807" s="46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 spans="1:26" ht="12.75">
      <c r="A808" s="458"/>
      <c r="B808" s="459"/>
      <c r="C808" s="46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 spans="1:26" ht="12.75">
      <c r="A809" s="458"/>
      <c r="B809" s="459"/>
      <c r="C809" s="46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 spans="1:26" ht="12.75">
      <c r="A810" s="458"/>
      <c r="B810" s="459"/>
      <c r="C810" s="46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 spans="1:26" ht="12.75">
      <c r="A811" s="458"/>
      <c r="B811" s="459"/>
      <c r="C811" s="46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 spans="1:26" ht="12.75">
      <c r="A812" s="458"/>
      <c r="B812" s="459"/>
      <c r="C812" s="46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 spans="1:26" ht="12.75">
      <c r="A813" s="458"/>
      <c r="B813" s="459"/>
      <c r="C813" s="46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 spans="1:26" ht="12.75">
      <c r="A814" s="458"/>
      <c r="B814" s="459"/>
      <c r="C814" s="46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 spans="1:26" ht="12.75">
      <c r="A815" s="458"/>
      <c r="B815" s="459"/>
      <c r="C815" s="46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 spans="1:26" ht="12.75">
      <c r="A816" s="458"/>
      <c r="B816" s="459"/>
      <c r="C816" s="46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 spans="1:26" ht="12.75">
      <c r="A817" s="458"/>
      <c r="B817" s="459"/>
      <c r="C817" s="46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 spans="1:26" ht="12.75">
      <c r="A818" s="458"/>
      <c r="B818" s="459"/>
      <c r="C818" s="46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 spans="1:26" ht="12.75">
      <c r="A819" s="458"/>
      <c r="B819" s="459"/>
      <c r="C819" s="46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 spans="1:26" ht="12.75">
      <c r="A820" s="458"/>
      <c r="B820" s="459"/>
      <c r="C820" s="46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 spans="1:26" ht="12.75">
      <c r="A821" s="458"/>
      <c r="B821" s="459"/>
      <c r="C821" s="46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 spans="1:26" ht="12.75">
      <c r="A822" s="458"/>
      <c r="B822" s="459"/>
      <c r="C822" s="46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 spans="1:26" ht="12.75">
      <c r="A823" s="458"/>
      <c r="B823" s="459"/>
      <c r="C823" s="46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 spans="1:26" ht="12.75">
      <c r="A824" s="458"/>
      <c r="B824" s="459"/>
      <c r="C824" s="46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 spans="1:26" ht="12.75">
      <c r="A825" s="458"/>
      <c r="B825" s="459"/>
      <c r="C825" s="46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 spans="1:26" ht="12.75">
      <c r="A826" s="458"/>
      <c r="B826" s="459"/>
      <c r="C826" s="46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 spans="1:26" ht="12.75">
      <c r="A827" s="458"/>
      <c r="B827" s="459"/>
      <c r="C827" s="46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 spans="1:26" ht="12.75">
      <c r="A828" s="458"/>
      <c r="B828" s="459"/>
      <c r="C828" s="46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 spans="1:26" ht="12.75">
      <c r="A829" s="458"/>
      <c r="B829" s="459"/>
      <c r="C829" s="46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 spans="1:26" ht="12.75">
      <c r="A830" s="458"/>
      <c r="B830" s="459"/>
      <c r="C830" s="46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 spans="1:26" ht="12.75">
      <c r="A831" s="458"/>
      <c r="B831" s="459"/>
      <c r="C831" s="46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 spans="1:26" ht="12.75">
      <c r="A832" s="458"/>
      <c r="B832" s="459"/>
      <c r="C832" s="46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 spans="1:26" ht="12.75">
      <c r="A833" s="458"/>
      <c r="B833" s="459"/>
      <c r="C833" s="46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 spans="1:26" ht="12.75">
      <c r="A834" s="458"/>
      <c r="B834" s="459"/>
      <c r="C834" s="46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 spans="1:26" ht="12.75">
      <c r="A835" s="458"/>
      <c r="B835" s="459"/>
      <c r="C835" s="46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 spans="1:26" ht="12.75">
      <c r="A836" s="458"/>
      <c r="B836" s="459"/>
      <c r="C836" s="46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 spans="1:26" ht="12.75">
      <c r="A837" s="458"/>
      <c r="B837" s="459"/>
      <c r="C837" s="46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 spans="1:26" ht="12.75">
      <c r="A838" s="458"/>
      <c r="B838" s="459"/>
      <c r="C838" s="46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 spans="1:26" ht="12.75">
      <c r="A839" s="458"/>
      <c r="B839" s="459"/>
      <c r="C839" s="46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 spans="1:26" ht="12.75">
      <c r="A840" s="458"/>
      <c r="B840" s="459"/>
      <c r="C840" s="46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 spans="1:26" ht="12.75">
      <c r="A841" s="458"/>
      <c r="B841" s="459"/>
      <c r="C841" s="46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 spans="1:26" ht="12.75">
      <c r="A842" s="458"/>
      <c r="B842" s="459"/>
      <c r="C842" s="46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 spans="1:26" ht="12.75">
      <c r="A843" s="458"/>
      <c r="B843" s="459"/>
      <c r="C843" s="46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 spans="1:26" ht="12.75">
      <c r="A844" s="458"/>
      <c r="B844" s="459"/>
      <c r="C844" s="46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 spans="1:26" ht="12.75">
      <c r="A845" s="458"/>
      <c r="B845" s="459"/>
      <c r="C845" s="46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 spans="1:26" ht="12.75">
      <c r="A846" s="458"/>
      <c r="B846" s="459"/>
      <c r="C846" s="46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 spans="1:26" ht="12.75">
      <c r="A847" s="458"/>
      <c r="B847" s="459"/>
      <c r="C847" s="46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 spans="1:26" ht="12.75">
      <c r="A848" s="458"/>
      <c r="B848" s="459"/>
      <c r="C848" s="46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 spans="1:26" ht="12.75">
      <c r="A849" s="458"/>
      <c r="B849" s="459"/>
      <c r="C849" s="46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 spans="1:26" ht="12.75">
      <c r="A850" s="458"/>
      <c r="B850" s="459"/>
      <c r="C850" s="46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 spans="1:26" ht="12.75">
      <c r="A851" s="458"/>
      <c r="B851" s="459"/>
      <c r="C851" s="46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 spans="1:26" ht="12.75">
      <c r="A852" s="458"/>
      <c r="B852" s="459"/>
      <c r="C852" s="46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 spans="1:26" ht="12.75">
      <c r="A853" s="458"/>
      <c r="B853" s="459"/>
      <c r="C853" s="46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 spans="1:26" ht="12.75">
      <c r="A854" s="458"/>
      <c r="B854" s="459"/>
      <c r="C854" s="46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 spans="1:26" ht="12.75">
      <c r="A855" s="458"/>
      <c r="B855" s="459"/>
      <c r="C855" s="46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 spans="1:26" ht="12.75">
      <c r="A856" s="458"/>
      <c r="B856" s="459"/>
      <c r="C856" s="46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 spans="1:26" ht="12.75">
      <c r="A857" s="458"/>
      <c r="B857" s="459"/>
      <c r="C857" s="46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 spans="1:26" ht="12.75">
      <c r="A858" s="458"/>
      <c r="B858" s="459"/>
      <c r="C858" s="46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 spans="1:26" ht="12.75">
      <c r="A859" s="458"/>
      <c r="B859" s="459"/>
      <c r="C859" s="46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 spans="1:26" ht="12.75">
      <c r="A860" s="458"/>
      <c r="B860" s="459"/>
      <c r="C860" s="46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 spans="1:26" ht="12.75">
      <c r="A861" s="458"/>
      <c r="B861" s="459"/>
      <c r="C861" s="46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 spans="1:26" ht="12.75">
      <c r="A862" s="458"/>
      <c r="B862" s="459"/>
      <c r="C862" s="46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 spans="1:26" ht="12.75">
      <c r="A863" s="458"/>
      <c r="B863" s="459"/>
      <c r="C863" s="46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 spans="1:26" ht="12.75">
      <c r="A864" s="458"/>
      <c r="B864" s="459"/>
      <c r="C864" s="46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 spans="1:26" ht="12.75">
      <c r="A865" s="458"/>
      <c r="B865" s="459"/>
      <c r="C865" s="46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 spans="1:26" ht="12.75">
      <c r="A866" s="458"/>
      <c r="B866" s="459"/>
      <c r="C866" s="46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 spans="1:26" ht="12.75">
      <c r="A867" s="458"/>
      <c r="B867" s="459"/>
      <c r="C867" s="46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 spans="1:26" ht="12.75">
      <c r="A868" s="458"/>
      <c r="B868" s="459"/>
      <c r="C868" s="46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 spans="1:26" ht="12.75">
      <c r="A869" s="458"/>
      <c r="B869" s="459"/>
      <c r="C869" s="46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 spans="1:26" ht="12.75">
      <c r="A870" s="458"/>
      <c r="B870" s="459"/>
      <c r="C870" s="46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 spans="1:26" ht="12.75">
      <c r="A871" s="458"/>
      <c r="B871" s="459"/>
      <c r="C871" s="46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 spans="1:26" ht="12.75">
      <c r="A872" s="458"/>
      <c r="B872" s="459"/>
      <c r="C872" s="46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 spans="1:26" ht="12.75">
      <c r="A873" s="458"/>
      <c r="B873" s="459"/>
      <c r="C873" s="46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 spans="1:26" ht="12.75">
      <c r="A874" s="458"/>
      <c r="B874" s="459"/>
      <c r="C874" s="46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 spans="1:26" ht="12.75">
      <c r="A875" s="458"/>
      <c r="B875" s="459"/>
      <c r="C875" s="46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 spans="1:26" ht="12.75">
      <c r="A876" s="458"/>
      <c r="B876" s="459"/>
      <c r="C876" s="46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 spans="1:26" ht="12.75">
      <c r="A877" s="458"/>
      <c r="B877" s="459"/>
      <c r="C877" s="46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 spans="1:26" ht="12.75">
      <c r="A878" s="458"/>
      <c r="B878" s="459"/>
      <c r="C878" s="46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 spans="1:26" ht="12.75">
      <c r="A879" s="458"/>
      <c r="B879" s="459"/>
      <c r="C879" s="46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 spans="1:26" ht="12.75">
      <c r="A880" s="458"/>
      <c r="B880" s="459"/>
      <c r="C880" s="46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 spans="1:26" ht="12.75">
      <c r="A881" s="458"/>
      <c r="B881" s="459"/>
      <c r="C881" s="46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 spans="1:26" ht="12.75">
      <c r="A882" s="458"/>
      <c r="B882" s="459"/>
      <c r="C882" s="46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 spans="1:26" ht="12.75">
      <c r="A883" s="458"/>
      <c r="B883" s="459"/>
      <c r="C883" s="46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 spans="1:26" ht="12.75">
      <c r="A884" s="458"/>
      <c r="B884" s="459"/>
      <c r="C884" s="46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 spans="1:26" ht="12.75">
      <c r="A885" s="458"/>
      <c r="B885" s="459"/>
      <c r="C885" s="46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 spans="1:26" ht="12.75">
      <c r="A886" s="458"/>
      <c r="B886" s="459"/>
      <c r="C886" s="46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 spans="1:26" ht="12.75">
      <c r="A887" s="458"/>
      <c r="B887" s="459"/>
      <c r="C887" s="46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 spans="1:26" ht="12.75">
      <c r="A888" s="458"/>
      <c r="B888" s="459"/>
      <c r="C888" s="46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 spans="1:26" ht="12.75">
      <c r="A889" s="458"/>
      <c r="B889" s="459"/>
      <c r="C889" s="46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 spans="1:26" ht="12.75">
      <c r="A890" s="458"/>
      <c r="B890" s="459"/>
      <c r="C890" s="46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 spans="1:26" ht="12.75">
      <c r="A891" s="458"/>
      <c r="B891" s="459"/>
      <c r="C891" s="46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 spans="1:26" ht="12.75">
      <c r="A892" s="458"/>
      <c r="B892" s="459"/>
      <c r="C892" s="46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 spans="1:26" ht="12.75">
      <c r="A893" s="458"/>
      <c r="B893" s="459"/>
      <c r="C893" s="46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 spans="1:26" ht="12.75">
      <c r="A894" s="458"/>
      <c r="B894" s="459"/>
      <c r="C894" s="46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 spans="1:26" ht="12.75">
      <c r="A895" s="458"/>
      <c r="B895" s="459"/>
      <c r="C895" s="46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 spans="1:26" ht="12.75">
      <c r="A896" s="458"/>
      <c r="B896" s="459"/>
      <c r="C896" s="46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 spans="1:26" ht="12.75">
      <c r="A897" s="458"/>
      <c r="B897" s="459"/>
      <c r="C897" s="46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 spans="1:26" ht="12.75">
      <c r="A898" s="458"/>
      <c r="B898" s="459"/>
      <c r="C898" s="46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 spans="1:26" ht="12.75">
      <c r="A899" s="458"/>
      <c r="B899" s="459"/>
      <c r="C899" s="46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 spans="1:26" ht="12.75">
      <c r="A900" s="458"/>
      <c r="B900" s="459"/>
      <c r="C900" s="46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 spans="1:26" ht="12.75">
      <c r="A901" s="458"/>
      <c r="B901" s="459"/>
      <c r="C901" s="46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 spans="1:26" ht="12.75">
      <c r="A902" s="458"/>
      <c r="B902" s="459"/>
      <c r="C902" s="46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 spans="1:26" ht="12.75">
      <c r="A903" s="458"/>
      <c r="B903" s="459"/>
      <c r="C903" s="46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 spans="1:26" ht="12.75">
      <c r="A904" s="458"/>
      <c r="B904" s="459"/>
      <c r="C904" s="46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 spans="1:26" ht="12.75">
      <c r="A905" s="458"/>
      <c r="B905" s="459"/>
      <c r="C905" s="46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 spans="1:26" ht="12.75">
      <c r="A906" s="458"/>
      <c r="B906" s="459"/>
      <c r="C906" s="46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 spans="1:26" ht="12.75">
      <c r="A907" s="458"/>
      <c r="B907" s="459"/>
      <c r="C907" s="46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 spans="1:26" ht="12.75">
      <c r="A908" s="458"/>
      <c r="B908" s="459"/>
      <c r="C908" s="46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 spans="1:26" ht="12.75">
      <c r="A909" s="458"/>
      <c r="B909" s="459"/>
      <c r="C909" s="46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 spans="1:26" ht="12.75">
      <c r="A910" s="458"/>
      <c r="B910" s="459"/>
      <c r="C910" s="46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 spans="1:26" ht="12.75">
      <c r="A911" s="458"/>
      <c r="B911" s="459"/>
      <c r="C911" s="46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 spans="1:26" ht="12.75">
      <c r="A912" s="458"/>
      <c r="B912" s="459"/>
      <c r="C912" s="46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 spans="1:26" ht="12.75">
      <c r="A913" s="458"/>
      <c r="B913" s="459"/>
      <c r="C913" s="46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 spans="1:26" ht="12.75">
      <c r="A914" s="458"/>
      <c r="B914" s="459"/>
      <c r="C914" s="46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 spans="1:26" ht="12.75">
      <c r="A915" s="458"/>
      <c r="B915" s="459"/>
      <c r="C915" s="46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 spans="1:26" ht="12.75">
      <c r="A916" s="458"/>
      <c r="B916" s="459"/>
      <c r="C916" s="46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 spans="1:26" ht="12.75">
      <c r="A917" s="458"/>
      <c r="B917" s="459"/>
      <c r="C917" s="46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 spans="1:26" ht="12.75">
      <c r="A918" s="458"/>
      <c r="B918" s="459"/>
      <c r="C918" s="46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 spans="1:26" ht="12.75">
      <c r="A919" s="458"/>
      <c r="B919" s="459"/>
      <c r="C919" s="46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 spans="1:26" ht="12.75">
      <c r="A920" s="458"/>
      <c r="B920" s="459"/>
      <c r="C920" s="46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 spans="1:26" ht="12.75">
      <c r="A921" s="458"/>
      <c r="B921" s="459"/>
      <c r="C921" s="46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 spans="1:26" ht="12.75">
      <c r="A922" s="458"/>
      <c r="B922" s="459"/>
      <c r="C922" s="46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 spans="1:26" ht="12.75">
      <c r="A923" s="458"/>
      <c r="B923" s="459"/>
      <c r="C923" s="46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 spans="1:26" ht="12.75">
      <c r="A924" s="458"/>
      <c r="B924" s="459"/>
      <c r="C924" s="46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 spans="1:26" ht="12.75">
      <c r="A925" s="458"/>
      <c r="B925" s="459"/>
      <c r="C925" s="46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 spans="1:26" ht="12.75">
      <c r="A926" s="458"/>
      <c r="B926" s="459"/>
      <c r="C926" s="46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 spans="1:26" ht="12.75">
      <c r="A927" s="458"/>
      <c r="B927" s="459"/>
      <c r="C927" s="46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 spans="1:26" ht="12.75">
      <c r="A928" s="458"/>
      <c r="B928" s="459"/>
      <c r="C928" s="46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 spans="1:26" ht="12.75">
      <c r="A929" s="458"/>
      <c r="B929" s="459"/>
      <c r="C929" s="46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 spans="1:26" ht="12.75">
      <c r="A930" s="458"/>
      <c r="B930" s="459"/>
      <c r="C930" s="46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 spans="1:26" ht="12.75">
      <c r="A931" s="458"/>
      <c r="B931" s="459"/>
      <c r="C931" s="46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 spans="1:26" ht="12.75">
      <c r="A932" s="458"/>
      <c r="B932" s="459"/>
      <c r="C932" s="46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 spans="1:26" ht="12.75">
      <c r="A933" s="458"/>
      <c r="B933" s="459"/>
      <c r="C933" s="46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 spans="1:26" ht="12.75">
      <c r="A934" s="458"/>
      <c r="B934" s="459"/>
      <c r="C934" s="46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 spans="1:26" ht="12.75">
      <c r="A935" s="458"/>
      <c r="B935" s="459"/>
      <c r="C935" s="46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 spans="1:26" ht="12.75">
      <c r="A936" s="458"/>
      <c r="B936" s="459"/>
      <c r="C936" s="46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 spans="1:26" ht="12.75">
      <c r="A937" s="458"/>
      <c r="B937" s="459"/>
      <c r="C937" s="46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 spans="1:26" ht="12.75">
      <c r="A938" s="458"/>
      <c r="B938" s="459"/>
      <c r="C938" s="46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 spans="1:26" ht="12.75">
      <c r="A939" s="458"/>
      <c r="B939" s="459"/>
      <c r="C939" s="46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 spans="1:26" ht="12.75">
      <c r="A940" s="458"/>
      <c r="B940" s="459"/>
      <c r="C940" s="46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 spans="1:26" ht="12.75">
      <c r="A941" s="458"/>
      <c r="B941" s="459"/>
      <c r="C941" s="46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 spans="1:26" ht="12.75">
      <c r="A942" s="458"/>
      <c r="B942" s="459"/>
      <c r="C942" s="46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 spans="1:26" ht="12.75">
      <c r="A943" s="458"/>
      <c r="B943" s="459"/>
      <c r="C943" s="46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 spans="1:26" ht="12.75">
      <c r="A944" s="458"/>
      <c r="B944" s="459"/>
      <c r="C944" s="46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 spans="1:26" ht="12.75">
      <c r="A945" s="458"/>
      <c r="B945" s="459"/>
      <c r="C945" s="46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 spans="1:26" ht="12.75">
      <c r="A946" s="458"/>
      <c r="B946" s="459"/>
      <c r="C946" s="46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 spans="1:26" ht="12.75">
      <c r="A947" s="458"/>
      <c r="B947" s="459"/>
      <c r="C947" s="46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 spans="1:26" ht="12.75">
      <c r="A948" s="458"/>
      <c r="B948" s="459"/>
      <c r="C948" s="46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 spans="1:26" ht="12.75">
      <c r="A949" s="458"/>
      <c r="B949" s="459"/>
      <c r="C949" s="46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 spans="1:26" ht="12.75">
      <c r="A950" s="458"/>
      <c r="B950" s="459"/>
      <c r="C950" s="46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 spans="1:26" ht="12.75">
      <c r="A951" s="458"/>
      <c r="B951" s="459"/>
      <c r="C951" s="46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 spans="1:26" ht="12.75">
      <c r="A952" s="458"/>
      <c r="B952" s="459"/>
      <c r="C952" s="46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 spans="1:26" ht="12.75">
      <c r="A953" s="458"/>
      <c r="B953" s="459"/>
      <c r="C953" s="46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 spans="1:26" ht="12.75">
      <c r="A954" s="458"/>
      <c r="B954" s="459"/>
      <c r="C954" s="46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 spans="1:26" ht="12.75">
      <c r="A955" s="458"/>
      <c r="B955" s="459"/>
      <c r="C955" s="46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 spans="1:26" ht="12.75">
      <c r="A956" s="458"/>
      <c r="B956" s="459"/>
      <c r="C956" s="46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 spans="1:26" ht="12.75">
      <c r="A957" s="458"/>
      <c r="B957" s="459"/>
      <c r="C957" s="46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 spans="1:26" ht="12.75">
      <c r="A958" s="458"/>
      <c r="B958" s="459"/>
      <c r="C958" s="46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 spans="1:26" ht="12.75">
      <c r="A959" s="458"/>
      <c r="B959" s="459"/>
      <c r="C959" s="46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 spans="1:26" ht="12.75">
      <c r="A960" s="458"/>
      <c r="B960" s="459"/>
      <c r="C960" s="46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 spans="1:26" ht="12.75">
      <c r="A961" s="458"/>
      <c r="B961" s="459"/>
      <c r="C961" s="46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 spans="1:26" ht="12.75">
      <c r="A962" s="458"/>
      <c r="B962" s="459"/>
      <c r="C962" s="46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 spans="1:26" ht="12.75">
      <c r="A963" s="458"/>
      <c r="B963" s="459"/>
      <c r="C963" s="46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 spans="1:26" ht="12.75">
      <c r="A964" s="458"/>
      <c r="B964" s="459"/>
      <c r="C964" s="46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 spans="1:26" ht="12.75">
      <c r="A965" s="458"/>
      <c r="B965" s="459"/>
      <c r="C965" s="46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 spans="1:26" ht="12.75">
      <c r="A966" s="458"/>
      <c r="B966" s="459"/>
      <c r="C966" s="46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 spans="1:26" ht="12.75">
      <c r="A967" s="458"/>
      <c r="B967" s="459"/>
      <c r="C967" s="46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 spans="1:26" ht="12.75">
      <c r="A968" s="458"/>
      <c r="B968" s="459"/>
      <c r="C968" s="46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 spans="1:26" ht="12.75">
      <c r="A969" s="458"/>
      <c r="B969" s="459"/>
      <c r="C969" s="46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 spans="1:26" ht="12.75">
      <c r="A970" s="458"/>
      <c r="B970" s="459"/>
      <c r="C970" s="46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 spans="1:26" ht="12.75">
      <c r="A971" s="458"/>
      <c r="B971" s="459"/>
      <c r="C971" s="46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 spans="1:26" ht="12.75">
      <c r="A972" s="458"/>
      <c r="B972" s="459"/>
      <c r="C972" s="46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 spans="1:26" ht="12.75">
      <c r="A973" s="458"/>
      <c r="B973" s="459"/>
      <c r="C973" s="46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 spans="1:26" ht="12.75">
      <c r="A974" s="458"/>
      <c r="B974" s="459"/>
      <c r="C974" s="46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 spans="1:26" ht="12.75">
      <c r="A975" s="458"/>
      <c r="B975" s="459"/>
      <c r="C975" s="46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 spans="1:26" ht="12.75">
      <c r="A976" s="458"/>
      <c r="B976" s="459"/>
      <c r="C976" s="46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 spans="1:26" ht="12.75">
      <c r="A977" s="458"/>
      <c r="B977" s="459"/>
      <c r="C977" s="46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 spans="1:26" ht="12.75">
      <c r="A978" s="458"/>
      <c r="B978" s="459"/>
      <c r="C978" s="46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 spans="1:26" ht="12.75">
      <c r="A979" s="458"/>
      <c r="B979" s="459"/>
      <c r="C979" s="46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 spans="1:26" ht="12.75">
      <c r="A980" s="458"/>
      <c r="B980" s="459"/>
      <c r="C980" s="46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 spans="1:26" ht="12.75">
      <c r="A981" s="458"/>
      <c r="B981" s="459"/>
      <c r="C981" s="46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  <row r="982" spans="1:26" ht="12.75">
      <c r="A982" s="458"/>
      <c r="B982" s="459"/>
      <c r="C982" s="460"/>
      <c r="D982" s="350"/>
      <c r="E982" s="350"/>
      <c r="F982" s="350"/>
      <c r="G982" s="350"/>
      <c r="H982" s="350"/>
      <c r="I982" s="350"/>
      <c r="J982" s="350"/>
      <c r="K982" s="350"/>
      <c r="L982" s="350"/>
      <c r="M982" s="350"/>
      <c r="N982" s="350"/>
      <c r="O982" s="350"/>
      <c r="P982" s="350"/>
      <c r="Q982" s="350"/>
      <c r="R982" s="350"/>
      <c r="S982" s="350"/>
      <c r="T982" s="350"/>
      <c r="U982" s="350"/>
      <c r="V982" s="350"/>
      <c r="W982" s="350"/>
      <c r="X982" s="350"/>
      <c r="Y982" s="350"/>
      <c r="Z982" s="350"/>
    </row>
    <row r="983" spans="1:26" ht="12.75">
      <c r="A983" s="458"/>
      <c r="B983" s="459"/>
      <c r="C983" s="460"/>
      <c r="D983" s="350"/>
      <c r="E983" s="350"/>
      <c r="F983" s="350"/>
      <c r="G983" s="350"/>
      <c r="H983" s="350"/>
      <c r="I983" s="350"/>
      <c r="J983" s="350"/>
      <c r="K983" s="350"/>
      <c r="L983" s="350"/>
      <c r="M983" s="350"/>
      <c r="N983" s="350"/>
      <c r="O983" s="350"/>
      <c r="P983" s="350"/>
      <c r="Q983" s="350"/>
      <c r="R983" s="350"/>
      <c r="S983" s="350"/>
      <c r="T983" s="350"/>
      <c r="U983" s="350"/>
      <c r="V983" s="350"/>
      <c r="W983" s="350"/>
      <c r="X983" s="350"/>
      <c r="Y983" s="350"/>
      <c r="Z983" s="350"/>
    </row>
    <row r="984" spans="1:26" ht="12.75">
      <c r="A984" s="458"/>
      <c r="B984" s="459"/>
      <c r="C984" s="460"/>
      <c r="D984" s="350"/>
      <c r="E984" s="350"/>
      <c r="F984" s="350"/>
      <c r="G984" s="350"/>
      <c r="H984" s="350"/>
      <c r="I984" s="350"/>
      <c r="J984" s="350"/>
      <c r="K984" s="350"/>
      <c r="L984" s="350"/>
      <c r="M984" s="350"/>
      <c r="N984" s="350"/>
      <c r="O984" s="350"/>
      <c r="P984" s="350"/>
      <c r="Q984" s="350"/>
      <c r="R984" s="350"/>
      <c r="S984" s="350"/>
      <c r="T984" s="350"/>
      <c r="U984" s="350"/>
      <c r="V984" s="350"/>
      <c r="W984" s="350"/>
      <c r="X984" s="350"/>
      <c r="Y984" s="350"/>
      <c r="Z984" s="350"/>
    </row>
    <row r="985" spans="1:26" ht="12.75">
      <c r="A985" s="458"/>
      <c r="B985" s="459"/>
      <c r="C985" s="460"/>
      <c r="D985" s="350"/>
      <c r="E985" s="350"/>
      <c r="F985" s="350"/>
      <c r="G985" s="350"/>
      <c r="H985" s="350"/>
      <c r="I985" s="350"/>
      <c r="J985" s="350"/>
      <c r="K985" s="350"/>
      <c r="L985" s="350"/>
      <c r="M985" s="350"/>
      <c r="N985" s="350"/>
      <c r="O985" s="350"/>
      <c r="P985" s="350"/>
      <c r="Q985" s="350"/>
      <c r="R985" s="350"/>
      <c r="S985" s="350"/>
      <c r="T985" s="350"/>
      <c r="U985" s="350"/>
      <c r="V985" s="350"/>
      <c r="W985" s="350"/>
      <c r="X985" s="350"/>
      <c r="Y985" s="350"/>
      <c r="Z985" s="350"/>
    </row>
    <row r="986" spans="1:26" ht="12.75">
      <c r="A986" s="458"/>
      <c r="B986" s="459"/>
      <c r="C986" s="460"/>
      <c r="D986" s="350"/>
      <c r="E986" s="350"/>
      <c r="F986" s="350"/>
      <c r="G986" s="350"/>
      <c r="H986" s="350"/>
      <c r="I986" s="350"/>
      <c r="J986" s="350"/>
      <c r="K986" s="350"/>
      <c r="L986" s="350"/>
      <c r="M986" s="350"/>
      <c r="N986" s="350"/>
      <c r="O986" s="350"/>
      <c r="P986" s="350"/>
      <c r="Q986" s="350"/>
      <c r="R986" s="350"/>
      <c r="S986" s="350"/>
      <c r="T986" s="350"/>
      <c r="U986" s="350"/>
      <c r="V986" s="350"/>
      <c r="W986" s="350"/>
      <c r="X986" s="350"/>
      <c r="Y986" s="350"/>
      <c r="Z986" s="350"/>
    </row>
    <row r="987" spans="1:26" ht="12.75">
      <c r="A987" s="458"/>
      <c r="B987" s="459"/>
      <c r="C987" s="460"/>
      <c r="D987" s="350"/>
      <c r="E987" s="350"/>
      <c r="F987" s="350"/>
      <c r="G987" s="350"/>
      <c r="H987" s="350"/>
      <c r="I987" s="350"/>
      <c r="J987" s="350"/>
      <c r="K987" s="350"/>
      <c r="L987" s="350"/>
      <c r="M987" s="350"/>
      <c r="N987" s="350"/>
      <c r="O987" s="350"/>
      <c r="P987" s="350"/>
      <c r="Q987" s="350"/>
      <c r="R987" s="350"/>
      <c r="S987" s="350"/>
      <c r="T987" s="350"/>
      <c r="U987" s="350"/>
      <c r="V987" s="350"/>
      <c r="W987" s="350"/>
      <c r="X987" s="350"/>
      <c r="Y987" s="350"/>
      <c r="Z987" s="350"/>
    </row>
    <row r="988" spans="1:26" ht="12.75">
      <c r="A988" s="458"/>
      <c r="B988" s="459"/>
      <c r="C988" s="460"/>
      <c r="D988" s="350"/>
      <c r="E988" s="350"/>
      <c r="F988" s="350"/>
      <c r="G988" s="350"/>
      <c r="H988" s="350"/>
      <c r="I988" s="350"/>
      <c r="J988" s="350"/>
      <c r="K988" s="350"/>
      <c r="L988" s="350"/>
      <c r="M988" s="350"/>
      <c r="N988" s="350"/>
      <c r="O988" s="350"/>
      <c r="P988" s="350"/>
      <c r="Q988" s="350"/>
      <c r="R988" s="350"/>
      <c r="S988" s="350"/>
      <c r="T988" s="350"/>
      <c r="U988" s="350"/>
      <c r="V988" s="350"/>
      <c r="W988" s="350"/>
      <c r="X988" s="350"/>
      <c r="Y988" s="350"/>
      <c r="Z988" s="350"/>
    </row>
    <row r="989" spans="1:26" ht="12.75">
      <c r="A989" s="458"/>
      <c r="B989" s="459"/>
      <c r="C989" s="460"/>
      <c r="D989" s="350"/>
      <c r="E989" s="350"/>
      <c r="F989" s="350"/>
      <c r="G989" s="350"/>
      <c r="H989" s="350"/>
      <c r="I989" s="350"/>
      <c r="J989" s="350"/>
      <c r="K989" s="350"/>
      <c r="L989" s="350"/>
      <c r="M989" s="350"/>
      <c r="N989" s="350"/>
      <c r="O989" s="350"/>
      <c r="P989" s="350"/>
      <c r="Q989" s="350"/>
      <c r="R989" s="350"/>
      <c r="S989" s="350"/>
      <c r="T989" s="350"/>
      <c r="U989" s="350"/>
      <c r="V989" s="350"/>
      <c r="W989" s="350"/>
      <c r="X989" s="350"/>
      <c r="Y989" s="350"/>
      <c r="Z989" s="35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47"/>
      <c r="B1" s="347"/>
      <c r="C1" s="348"/>
      <c r="D1" s="347"/>
      <c r="E1" s="347"/>
      <c r="F1" s="18"/>
      <c r="G1" s="679" t="s">
        <v>0</v>
      </c>
      <c r="H1" s="652"/>
      <c r="I1" s="652"/>
      <c r="J1" s="652"/>
      <c r="K1" s="652"/>
      <c r="L1" s="652"/>
      <c r="M1" s="652"/>
      <c r="N1" s="652"/>
      <c r="O1" s="18"/>
      <c r="P1" s="18"/>
      <c r="Q1" s="349" t="s">
        <v>1</v>
      </c>
      <c r="R1" s="350"/>
      <c r="S1" s="350"/>
      <c r="T1" s="350"/>
      <c r="U1" s="350"/>
      <c r="V1" s="350"/>
      <c r="W1" s="350"/>
      <c r="X1" s="350"/>
      <c r="Y1" s="350"/>
      <c r="Z1" s="350"/>
    </row>
    <row r="2" spans="1:26" ht="26.25">
      <c r="A2" s="351"/>
      <c r="B2" s="352"/>
      <c r="C2" s="680" t="s">
        <v>2</v>
      </c>
      <c r="D2" s="652"/>
      <c r="E2" s="353"/>
      <c r="F2" s="351"/>
      <c r="G2" s="110">
        <v>5</v>
      </c>
      <c r="H2" s="111">
        <f>G2*0.625</f>
        <v>3.125</v>
      </c>
      <c r="I2" s="351"/>
      <c r="J2" s="354"/>
      <c r="K2" s="354"/>
      <c r="L2" s="354"/>
      <c r="M2" s="354"/>
      <c r="N2" s="354"/>
      <c r="O2" s="354"/>
      <c r="P2" s="354"/>
      <c r="Q2" s="349" t="s">
        <v>3</v>
      </c>
      <c r="R2" s="350"/>
      <c r="S2" s="350"/>
      <c r="T2" s="350"/>
      <c r="U2" s="350"/>
      <c r="V2" s="350"/>
      <c r="W2" s="350"/>
      <c r="X2" s="350"/>
      <c r="Y2" s="350"/>
      <c r="Z2" s="350"/>
    </row>
    <row r="3" spans="1:26" ht="25.5" customHeight="1">
      <c r="A3" s="681" t="s">
        <v>404</v>
      </c>
      <c r="B3" s="652"/>
      <c r="C3" s="355"/>
      <c r="D3" s="356"/>
      <c r="E3" s="356"/>
      <c r="F3" s="351"/>
      <c r="G3" s="351"/>
      <c r="H3" s="351"/>
      <c r="I3" s="351"/>
      <c r="J3" s="351"/>
      <c r="K3" s="351"/>
      <c r="L3" s="351"/>
      <c r="M3" s="357"/>
      <c r="N3" s="357"/>
      <c r="O3" s="357"/>
      <c r="P3" s="357"/>
      <c r="Q3" s="351"/>
      <c r="R3" s="350"/>
      <c r="S3" s="350"/>
      <c r="T3" s="350"/>
      <c r="U3" s="350"/>
      <c r="V3" s="350"/>
      <c r="W3" s="350"/>
      <c r="X3" s="350"/>
      <c r="Y3" s="350"/>
      <c r="Z3" s="350"/>
    </row>
    <row r="4" spans="1:26" ht="12.75">
      <c r="A4" s="682" t="s">
        <v>9</v>
      </c>
      <c r="B4" s="656"/>
      <c r="C4" s="656"/>
      <c r="D4" s="656"/>
      <c r="E4" s="657"/>
      <c r="F4" s="683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  <c r="R4" s="350"/>
      <c r="S4" s="350"/>
      <c r="T4" s="350"/>
      <c r="U4" s="350"/>
      <c r="V4" s="350"/>
      <c r="W4" s="350"/>
      <c r="X4" s="350"/>
      <c r="Y4" s="350"/>
      <c r="Z4" s="350"/>
    </row>
    <row r="5" spans="1:26" ht="12.75">
      <c r="A5" s="658"/>
      <c r="B5" s="659"/>
      <c r="C5" s="659"/>
      <c r="D5" s="659"/>
      <c r="E5" s="660"/>
      <c r="F5" s="683" t="s">
        <v>11</v>
      </c>
      <c r="G5" s="662"/>
      <c r="H5" s="662"/>
      <c r="I5" s="662"/>
      <c r="J5" s="662"/>
      <c r="K5" s="662"/>
      <c r="L5" s="663"/>
      <c r="M5" s="683" t="s">
        <v>12</v>
      </c>
      <c r="N5" s="662"/>
      <c r="O5" s="662"/>
      <c r="P5" s="662"/>
      <c r="Q5" s="663"/>
      <c r="R5" s="350"/>
      <c r="S5" s="350"/>
      <c r="T5" s="350"/>
      <c r="U5" s="350"/>
      <c r="V5" s="350"/>
      <c r="W5" s="350"/>
      <c r="X5" s="350"/>
      <c r="Y5" s="350"/>
      <c r="Z5" s="350"/>
    </row>
    <row r="6" spans="1:26" ht="12.75">
      <c r="A6" s="668" t="s">
        <v>13</v>
      </c>
      <c r="B6" s="670" t="s">
        <v>14</v>
      </c>
      <c r="C6" s="686" t="s">
        <v>15</v>
      </c>
      <c r="D6" s="671" t="s">
        <v>16</v>
      </c>
      <c r="E6" s="671" t="s">
        <v>17</v>
      </c>
      <c r="F6" s="673" t="s">
        <v>18</v>
      </c>
      <c r="G6" s="358" t="s">
        <v>19</v>
      </c>
      <c r="H6" s="359" t="s">
        <v>20</v>
      </c>
      <c r="I6" s="358" t="s">
        <v>21</v>
      </c>
      <c r="J6" s="358" t="s">
        <v>22</v>
      </c>
      <c r="K6" s="358" t="s">
        <v>23</v>
      </c>
      <c r="L6" s="360" t="s">
        <v>24</v>
      </c>
      <c r="M6" s="358" t="s">
        <v>20</v>
      </c>
      <c r="N6" s="358" t="s">
        <v>21</v>
      </c>
      <c r="O6" s="358" t="s">
        <v>22</v>
      </c>
      <c r="P6" s="358" t="s">
        <v>23</v>
      </c>
      <c r="Q6" s="360" t="s">
        <v>24</v>
      </c>
      <c r="R6" s="350"/>
      <c r="S6" s="350"/>
      <c r="T6" s="350"/>
      <c r="U6" s="350"/>
      <c r="V6" s="350"/>
      <c r="W6" s="350"/>
      <c r="X6" s="350"/>
      <c r="Y6" s="350"/>
      <c r="Z6" s="350"/>
    </row>
    <row r="7" spans="1:26" ht="12.75">
      <c r="A7" s="669"/>
      <c r="B7" s="669"/>
      <c r="C7" s="669"/>
      <c r="D7" s="669"/>
      <c r="E7" s="669"/>
      <c r="F7" s="674"/>
      <c r="G7" s="361">
        <f t="shared" ref="G7:K7" si="0">SUM(G8:G30)</f>
        <v>23.700000000000003</v>
      </c>
      <c r="H7" s="362">
        <f t="shared" si="0"/>
        <v>5</v>
      </c>
      <c r="I7" s="361">
        <f t="shared" si="0"/>
        <v>5</v>
      </c>
      <c r="J7" s="361">
        <f t="shared" si="0"/>
        <v>5</v>
      </c>
      <c r="K7" s="361">
        <f t="shared" si="0"/>
        <v>3.6999999999999997</v>
      </c>
      <c r="L7" s="363">
        <f>SUM(L8:L330)</f>
        <v>5</v>
      </c>
      <c r="M7" s="361">
        <f t="shared" ref="M7:Q7" si="1">SUM(M8:M30)</f>
        <v>0</v>
      </c>
      <c r="N7" s="361">
        <f t="shared" si="1"/>
        <v>0</v>
      </c>
      <c r="O7" s="361">
        <f t="shared" si="1"/>
        <v>0</v>
      </c>
      <c r="P7" s="361">
        <f t="shared" si="1"/>
        <v>0</v>
      </c>
      <c r="Q7" s="363">
        <f t="shared" si="1"/>
        <v>0</v>
      </c>
      <c r="R7" s="350"/>
      <c r="S7" s="350"/>
      <c r="T7" s="350"/>
      <c r="U7" s="350"/>
      <c r="V7" s="350"/>
      <c r="W7" s="350"/>
      <c r="X7" s="350"/>
      <c r="Y7" s="350"/>
      <c r="Z7" s="350"/>
    </row>
    <row r="8" spans="1:26" ht="12.75">
      <c r="A8" s="364" t="s">
        <v>25</v>
      </c>
      <c r="B8" s="365" t="s">
        <v>28</v>
      </c>
      <c r="C8" s="366" t="s">
        <v>321</v>
      </c>
      <c r="D8" s="367"/>
      <c r="E8" s="368"/>
      <c r="F8" s="369"/>
      <c r="G8" s="370" t="str">
        <f t="shared" ref="G8:G23" si="2">IF(SUM(H8:L8)=0,"",SUM(H8:L8))</f>
        <v/>
      </c>
      <c r="H8" s="466"/>
      <c r="I8" s="466"/>
      <c r="J8" s="465"/>
      <c r="K8" s="373"/>
      <c r="L8" s="441"/>
      <c r="M8" s="377"/>
      <c r="N8" s="377"/>
      <c r="O8" s="377"/>
      <c r="P8" s="373"/>
      <c r="Q8" s="378"/>
      <c r="R8" s="350"/>
      <c r="S8" s="350"/>
      <c r="T8" s="350"/>
      <c r="U8" s="350"/>
      <c r="V8" s="350"/>
      <c r="W8" s="350"/>
      <c r="X8" s="350"/>
      <c r="Y8" s="350"/>
      <c r="Z8" s="350"/>
    </row>
    <row r="9" spans="1:26" ht="12.75">
      <c r="A9" s="379"/>
      <c r="B9" s="380"/>
      <c r="C9" s="381" t="s">
        <v>386</v>
      </c>
      <c r="D9" s="382"/>
      <c r="E9" s="368" t="s">
        <v>1</v>
      </c>
      <c r="F9" s="369">
        <v>1</v>
      </c>
      <c r="G9" s="370">
        <f t="shared" si="2"/>
        <v>1.6</v>
      </c>
      <c r="H9" s="466"/>
      <c r="I9" s="466"/>
      <c r="J9" s="466"/>
      <c r="K9" s="372">
        <v>1</v>
      </c>
      <c r="L9" s="441">
        <v>0.6</v>
      </c>
      <c r="M9" s="377"/>
      <c r="N9" s="377"/>
      <c r="O9" s="377"/>
      <c r="P9" s="373"/>
      <c r="Q9" s="378"/>
      <c r="R9" s="350"/>
      <c r="S9" s="350"/>
      <c r="T9" s="350"/>
      <c r="U9" s="350"/>
      <c r="V9" s="350"/>
      <c r="W9" s="350"/>
      <c r="X9" s="350"/>
      <c r="Y9" s="350"/>
      <c r="Z9" s="350"/>
    </row>
    <row r="10" spans="1:26" ht="12.75">
      <c r="A10" s="379"/>
      <c r="B10" s="384"/>
      <c r="C10" s="381" t="s">
        <v>405</v>
      </c>
      <c r="D10" s="385"/>
      <c r="E10" s="368" t="s">
        <v>1</v>
      </c>
      <c r="F10" s="369">
        <v>0.5</v>
      </c>
      <c r="G10" s="370">
        <f t="shared" si="2"/>
        <v>1.4</v>
      </c>
      <c r="H10" s="466"/>
      <c r="I10" s="466"/>
      <c r="J10" s="466"/>
      <c r="K10" s="372">
        <v>0.8</v>
      </c>
      <c r="L10" s="441">
        <v>0.6</v>
      </c>
      <c r="M10" s="387"/>
      <c r="N10" s="377"/>
      <c r="O10" s="377"/>
      <c r="P10" s="373"/>
      <c r="Q10" s="378"/>
      <c r="R10" s="350"/>
      <c r="S10" s="350"/>
      <c r="T10" s="350"/>
      <c r="U10" s="350"/>
      <c r="V10" s="350"/>
      <c r="W10" s="350"/>
      <c r="X10" s="350"/>
      <c r="Y10" s="350"/>
      <c r="Z10" s="350"/>
    </row>
    <row r="11" spans="1:26" ht="12.75">
      <c r="A11" s="386"/>
      <c r="B11" s="380"/>
      <c r="C11" s="381" t="s">
        <v>406</v>
      </c>
      <c r="D11" s="385" t="s">
        <v>407</v>
      </c>
      <c r="E11" s="368" t="s">
        <v>1</v>
      </c>
      <c r="F11" s="369">
        <v>0.2</v>
      </c>
      <c r="G11" s="370">
        <f t="shared" si="2"/>
        <v>1.5</v>
      </c>
      <c r="H11" s="466"/>
      <c r="I11" s="466"/>
      <c r="J11" s="466"/>
      <c r="K11" s="372"/>
      <c r="L11" s="441">
        <v>1.5</v>
      </c>
      <c r="M11" s="387"/>
      <c r="N11" s="387"/>
      <c r="O11" s="387"/>
      <c r="P11" s="372"/>
      <c r="Q11" s="378"/>
      <c r="R11" s="350"/>
      <c r="S11" s="350"/>
      <c r="T11" s="350"/>
      <c r="U11" s="350"/>
      <c r="V11" s="350"/>
      <c r="W11" s="350"/>
      <c r="X11" s="350"/>
      <c r="Y11" s="350"/>
      <c r="Z11" s="350"/>
    </row>
    <row r="12" spans="1:26" ht="12.75">
      <c r="A12" s="386"/>
      <c r="B12" s="380"/>
      <c r="C12" s="381" t="s">
        <v>408</v>
      </c>
      <c r="D12" s="385"/>
      <c r="E12" s="368" t="s">
        <v>1</v>
      </c>
      <c r="F12" s="369">
        <v>0.1</v>
      </c>
      <c r="G12" s="370">
        <f t="shared" si="2"/>
        <v>0.6</v>
      </c>
      <c r="H12" s="489"/>
      <c r="I12" s="465"/>
      <c r="J12" s="466"/>
      <c r="K12" s="372">
        <v>0.3</v>
      </c>
      <c r="L12" s="441">
        <v>0.3</v>
      </c>
      <c r="M12" s="387"/>
      <c r="N12" s="387"/>
      <c r="O12" s="387"/>
      <c r="P12" s="372"/>
      <c r="Q12" s="378"/>
      <c r="R12" s="350"/>
      <c r="S12" s="350"/>
      <c r="T12" s="350"/>
      <c r="U12" s="350"/>
      <c r="V12" s="350"/>
      <c r="W12" s="350"/>
      <c r="X12" s="350"/>
      <c r="Y12" s="350"/>
      <c r="Z12" s="350"/>
    </row>
    <row r="13" spans="1:26" ht="12.75">
      <c r="A13" s="364"/>
      <c r="B13" s="380"/>
      <c r="C13" s="381" t="s">
        <v>409</v>
      </c>
      <c r="D13" s="382"/>
      <c r="E13" s="368" t="s">
        <v>1</v>
      </c>
      <c r="F13" s="369">
        <v>0.5</v>
      </c>
      <c r="G13" s="370">
        <f t="shared" si="2"/>
        <v>0.7</v>
      </c>
      <c r="H13" s="466"/>
      <c r="I13" s="465"/>
      <c r="J13" s="465"/>
      <c r="K13" s="372"/>
      <c r="L13" s="441">
        <v>0.7</v>
      </c>
      <c r="M13" s="387"/>
      <c r="N13" s="377"/>
      <c r="O13" s="377"/>
      <c r="P13" s="373"/>
      <c r="Q13" s="378"/>
      <c r="R13" s="350"/>
      <c r="S13" s="350"/>
      <c r="T13" s="350"/>
      <c r="U13" s="350"/>
      <c r="V13" s="350"/>
      <c r="W13" s="350"/>
      <c r="X13" s="350"/>
      <c r="Y13" s="350"/>
      <c r="Z13" s="350"/>
    </row>
    <row r="14" spans="1:26" ht="12.75">
      <c r="A14" s="364"/>
      <c r="B14" s="380"/>
      <c r="C14" s="342" t="s">
        <v>410</v>
      </c>
      <c r="D14" s="382"/>
      <c r="E14" s="368"/>
      <c r="F14" s="369"/>
      <c r="G14" s="370" t="str">
        <f t="shared" si="2"/>
        <v/>
      </c>
      <c r="H14" s="466"/>
      <c r="I14" s="465"/>
      <c r="J14" s="465"/>
      <c r="K14" s="372"/>
      <c r="L14" s="378"/>
      <c r="M14" s="387"/>
      <c r="N14" s="377"/>
      <c r="O14" s="377"/>
      <c r="P14" s="373"/>
      <c r="Q14" s="378"/>
      <c r="R14" s="350"/>
      <c r="S14" s="350"/>
      <c r="T14" s="350"/>
      <c r="U14" s="350"/>
      <c r="V14" s="350"/>
      <c r="W14" s="350"/>
      <c r="X14" s="350"/>
      <c r="Y14" s="350"/>
      <c r="Z14" s="350"/>
    </row>
    <row r="15" spans="1:26" ht="15">
      <c r="A15" s="364"/>
      <c r="B15" s="380"/>
      <c r="C15" s="343" t="s">
        <v>411</v>
      </c>
      <c r="D15" s="385" t="s">
        <v>412</v>
      </c>
      <c r="E15" s="368" t="s">
        <v>1</v>
      </c>
      <c r="F15" s="369"/>
      <c r="G15" s="370">
        <f t="shared" si="2"/>
        <v>2</v>
      </c>
      <c r="H15" s="466"/>
      <c r="I15" s="465"/>
      <c r="J15" s="466"/>
      <c r="K15" s="372">
        <v>0.7</v>
      </c>
      <c r="L15" s="441">
        <v>1.3</v>
      </c>
      <c r="M15" s="387"/>
      <c r="N15" s="377"/>
      <c r="O15" s="377"/>
      <c r="P15" s="373"/>
      <c r="Q15" s="378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6" ht="12.75">
      <c r="A16" s="468"/>
      <c r="B16" s="469"/>
      <c r="C16" s="470"/>
      <c r="D16" s="471"/>
      <c r="E16" s="472"/>
      <c r="F16" s="473"/>
      <c r="G16" s="474" t="str">
        <f t="shared" si="2"/>
        <v/>
      </c>
      <c r="H16" s="479"/>
      <c r="I16" s="490"/>
      <c r="J16" s="479"/>
      <c r="K16" s="476"/>
      <c r="L16" s="478"/>
      <c r="M16" s="491"/>
      <c r="N16" s="491"/>
      <c r="O16" s="491"/>
      <c r="P16" s="475"/>
      <c r="Q16" s="478"/>
      <c r="R16" s="350"/>
      <c r="S16" s="350"/>
      <c r="T16" s="350"/>
      <c r="U16" s="350"/>
      <c r="V16" s="350"/>
      <c r="W16" s="350"/>
      <c r="X16" s="350"/>
      <c r="Y16" s="350"/>
      <c r="Z16" s="350"/>
    </row>
    <row r="17" spans="1:26" ht="12.75">
      <c r="A17" s="364" t="s">
        <v>37</v>
      </c>
      <c r="B17" s="365" t="s">
        <v>39</v>
      </c>
      <c r="C17" s="381" t="s">
        <v>106</v>
      </c>
      <c r="D17" s="392"/>
      <c r="E17" s="395" t="s">
        <v>3</v>
      </c>
      <c r="F17" s="394">
        <v>1</v>
      </c>
      <c r="G17" s="370">
        <f t="shared" si="2"/>
        <v>0.6</v>
      </c>
      <c r="H17" s="465"/>
      <c r="I17" s="466"/>
      <c r="J17" s="465"/>
      <c r="K17" s="372">
        <v>0.6</v>
      </c>
      <c r="L17" s="378"/>
      <c r="M17" s="377"/>
      <c r="N17" s="377"/>
      <c r="O17" s="377"/>
      <c r="P17" s="373"/>
      <c r="Q17" s="378"/>
      <c r="R17" s="350"/>
      <c r="S17" s="350"/>
      <c r="T17" s="350"/>
      <c r="U17" s="350"/>
      <c r="V17" s="350"/>
      <c r="W17" s="350"/>
      <c r="X17" s="350"/>
      <c r="Y17" s="350"/>
      <c r="Z17" s="350"/>
    </row>
    <row r="18" spans="1:26" ht="15">
      <c r="A18" s="386"/>
      <c r="B18" s="365" t="s">
        <v>34</v>
      </c>
      <c r="C18" s="391" t="s">
        <v>413</v>
      </c>
      <c r="D18" s="367"/>
      <c r="E18" s="368" t="s">
        <v>27</v>
      </c>
      <c r="F18" s="369">
        <v>1</v>
      </c>
      <c r="G18" s="370">
        <f t="shared" si="2"/>
        <v>0.3</v>
      </c>
      <c r="H18" s="466"/>
      <c r="I18" s="466"/>
      <c r="J18" s="466"/>
      <c r="K18" s="372">
        <v>0.3</v>
      </c>
      <c r="L18" s="378"/>
      <c r="M18" s="377"/>
      <c r="N18" s="377"/>
      <c r="O18" s="377"/>
      <c r="P18" s="373"/>
      <c r="Q18" s="378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15">
      <c r="A19" s="386"/>
      <c r="B19" s="365"/>
      <c r="C19" s="391"/>
      <c r="D19" s="367"/>
      <c r="E19" s="368"/>
      <c r="F19" s="369"/>
      <c r="G19" s="370" t="str">
        <f t="shared" si="2"/>
        <v/>
      </c>
      <c r="H19" s="465"/>
      <c r="I19" s="466"/>
      <c r="J19" s="466"/>
      <c r="K19" s="372"/>
      <c r="L19" s="378"/>
      <c r="M19" s="377"/>
      <c r="N19" s="377"/>
      <c r="O19" s="377"/>
      <c r="P19" s="373"/>
      <c r="Q19" s="378"/>
      <c r="R19" s="350"/>
      <c r="S19" s="350"/>
      <c r="T19" s="350"/>
      <c r="U19" s="350"/>
      <c r="V19" s="350"/>
      <c r="W19" s="350"/>
      <c r="X19" s="350"/>
      <c r="Y19" s="350"/>
      <c r="Z19" s="350"/>
    </row>
    <row r="20" spans="1:26" ht="12.75">
      <c r="A20" s="379"/>
      <c r="B20" s="365"/>
      <c r="C20" s="342"/>
      <c r="D20" s="385"/>
      <c r="E20" s="368"/>
      <c r="F20" s="369"/>
      <c r="G20" s="370" t="str">
        <f t="shared" si="2"/>
        <v/>
      </c>
      <c r="H20" s="465"/>
      <c r="I20" s="466"/>
      <c r="J20" s="465"/>
      <c r="K20" s="372"/>
      <c r="L20" s="441"/>
      <c r="M20" s="377"/>
      <c r="N20" s="377"/>
      <c r="O20" s="377"/>
      <c r="P20" s="373"/>
      <c r="Q20" s="378"/>
      <c r="R20" s="350"/>
      <c r="S20" s="350"/>
      <c r="T20" s="350"/>
      <c r="U20" s="350"/>
      <c r="V20" s="350"/>
      <c r="W20" s="350"/>
      <c r="X20" s="350"/>
      <c r="Y20" s="350"/>
      <c r="Z20" s="350"/>
    </row>
    <row r="21" spans="1:26" ht="15">
      <c r="A21" s="379"/>
      <c r="B21" s="365"/>
      <c r="C21" s="343"/>
      <c r="D21" s="385"/>
      <c r="E21" s="368"/>
      <c r="F21" s="369"/>
      <c r="G21" s="370" t="str">
        <f t="shared" si="2"/>
        <v/>
      </c>
      <c r="H21" s="465"/>
      <c r="I21" s="466"/>
      <c r="J21" s="465"/>
      <c r="K21" s="372"/>
      <c r="L21" s="441"/>
      <c r="M21" s="377"/>
      <c r="N21" s="377"/>
      <c r="O21" s="377"/>
      <c r="P21" s="372"/>
      <c r="Q21" s="378"/>
      <c r="R21" s="350"/>
      <c r="S21" s="350"/>
      <c r="T21" s="350"/>
      <c r="U21" s="350"/>
      <c r="V21" s="350"/>
      <c r="W21" s="350"/>
      <c r="X21" s="350"/>
      <c r="Y21" s="350"/>
      <c r="Z21" s="350"/>
    </row>
    <row r="22" spans="1:26" ht="12.75">
      <c r="A22" s="468"/>
      <c r="B22" s="469"/>
      <c r="C22" s="480"/>
      <c r="D22" s="481"/>
      <c r="E22" s="472"/>
      <c r="F22" s="473"/>
      <c r="G22" s="474" t="str">
        <f t="shared" si="2"/>
        <v/>
      </c>
      <c r="H22" s="479"/>
      <c r="I22" s="490"/>
      <c r="J22" s="479"/>
      <c r="K22" s="475"/>
      <c r="L22" s="483"/>
      <c r="M22" s="491"/>
      <c r="N22" s="491"/>
      <c r="O22" s="491"/>
      <c r="P22" s="475"/>
      <c r="Q22" s="478"/>
      <c r="R22" s="350"/>
      <c r="S22" s="350"/>
      <c r="T22" s="350"/>
      <c r="U22" s="350"/>
      <c r="V22" s="350"/>
      <c r="W22" s="350"/>
      <c r="X22" s="350"/>
      <c r="Y22" s="350"/>
      <c r="Z22" s="350"/>
    </row>
    <row r="23" spans="1:26" ht="12.75">
      <c r="A23" s="386"/>
      <c r="B23" s="365"/>
      <c r="C23" s="381"/>
      <c r="D23" s="382"/>
      <c r="E23" s="368"/>
      <c r="F23" s="369"/>
      <c r="G23" s="370" t="str">
        <f t="shared" si="2"/>
        <v/>
      </c>
      <c r="H23" s="466"/>
      <c r="I23" s="465"/>
      <c r="J23" s="466"/>
      <c r="K23" s="372"/>
      <c r="L23" s="378"/>
      <c r="M23" s="377"/>
      <c r="N23" s="377"/>
      <c r="O23" s="377"/>
      <c r="P23" s="373"/>
      <c r="Q23" s="378"/>
      <c r="R23" s="350"/>
      <c r="S23" s="350"/>
      <c r="T23" s="350"/>
      <c r="U23" s="350"/>
      <c r="V23" s="350"/>
      <c r="W23" s="350"/>
      <c r="X23" s="350"/>
      <c r="Y23" s="350"/>
      <c r="Z23" s="350"/>
    </row>
    <row r="24" spans="1:26" ht="12.75">
      <c r="A24" s="364"/>
      <c r="B24" s="380"/>
      <c r="C24" s="381"/>
      <c r="D24" s="382"/>
      <c r="E24" s="368"/>
      <c r="F24" s="369"/>
      <c r="G24" s="422"/>
      <c r="H24" s="465"/>
      <c r="I24" s="465"/>
      <c r="J24" s="466"/>
      <c r="K24" s="373"/>
      <c r="L24" s="378"/>
      <c r="M24" s="387"/>
      <c r="N24" s="387"/>
      <c r="O24" s="387"/>
      <c r="P24" s="373"/>
      <c r="Q24" s="378"/>
      <c r="R24" s="350"/>
      <c r="S24" s="350"/>
      <c r="T24" s="350"/>
      <c r="U24" s="350"/>
      <c r="V24" s="350"/>
      <c r="W24" s="350"/>
      <c r="X24" s="350"/>
      <c r="Y24" s="350"/>
      <c r="Z24" s="350"/>
    </row>
    <row r="25" spans="1:26" ht="12.75">
      <c r="A25" s="423" t="s">
        <v>335</v>
      </c>
      <c r="B25" s="424" t="s">
        <v>44</v>
      </c>
      <c r="C25" s="484"/>
      <c r="D25" s="65" t="s">
        <v>414</v>
      </c>
      <c r="E25" s="426"/>
      <c r="F25" s="427"/>
      <c r="G25" s="428">
        <f>IF(SUM(H25:L25)=0,"",SUM(H25:L25))</f>
        <v>15</v>
      </c>
      <c r="H25" s="492">
        <v>5</v>
      </c>
      <c r="I25" s="492">
        <v>5</v>
      </c>
      <c r="J25" s="492">
        <v>5</v>
      </c>
      <c r="K25" s="430"/>
      <c r="L25" s="462"/>
      <c r="M25" s="434"/>
      <c r="N25" s="434"/>
      <c r="O25" s="434"/>
      <c r="P25" s="434"/>
      <c r="Q25" s="435"/>
      <c r="R25" s="350"/>
      <c r="S25" s="350"/>
      <c r="T25" s="350"/>
      <c r="U25" s="350"/>
      <c r="V25" s="350"/>
      <c r="W25" s="350"/>
      <c r="X25" s="350"/>
      <c r="Y25" s="350"/>
      <c r="Z25" s="350"/>
    </row>
    <row r="26" spans="1:26" ht="12.75">
      <c r="A26" s="436"/>
      <c r="B26" s="437"/>
      <c r="C26" s="438"/>
      <c r="D26" s="77"/>
      <c r="E26" s="382"/>
      <c r="F26" s="486"/>
      <c r="G26" s="487"/>
      <c r="H26" s="465"/>
      <c r="I26" s="465"/>
      <c r="J26" s="465"/>
      <c r="K26" s="373"/>
      <c r="L26" s="378"/>
      <c r="M26" s="372"/>
      <c r="N26" s="372"/>
      <c r="O26" s="372"/>
      <c r="P26" s="373"/>
      <c r="Q26" s="441"/>
      <c r="R26" s="350"/>
      <c r="S26" s="350"/>
      <c r="T26" s="350"/>
      <c r="U26" s="350"/>
      <c r="V26" s="350"/>
      <c r="W26" s="350"/>
      <c r="X26" s="350"/>
      <c r="Y26" s="350"/>
      <c r="Z26" s="350"/>
    </row>
    <row r="27" spans="1:26" ht="12.75">
      <c r="A27" s="442"/>
      <c r="B27" s="443"/>
      <c r="C27" s="444"/>
      <c r="D27" s="445"/>
      <c r="E27" s="446"/>
      <c r="F27" s="447"/>
      <c r="G27" s="488"/>
      <c r="H27" s="493"/>
      <c r="I27" s="493"/>
      <c r="J27" s="493"/>
      <c r="K27" s="449"/>
      <c r="L27" s="452"/>
      <c r="M27" s="449"/>
      <c r="N27" s="449"/>
      <c r="O27" s="449"/>
      <c r="P27" s="449"/>
      <c r="Q27" s="452"/>
      <c r="R27" s="350"/>
      <c r="S27" s="350"/>
      <c r="T27" s="350"/>
      <c r="U27" s="350"/>
      <c r="V27" s="350"/>
      <c r="W27" s="350"/>
      <c r="X27" s="350"/>
      <c r="Y27" s="350"/>
      <c r="Z27" s="350"/>
    </row>
    <row r="28" spans="1:26" ht="12.75">
      <c r="A28" s="90" t="s">
        <v>46</v>
      </c>
      <c r="B28" s="453"/>
      <c r="C28" s="687"/>
      <c r="D28" s="656"/>
      <c r="E28" s="656"/>
      <c r="F28" s="656"/>
      <c r="G28" s="656"/>
      <c r="H28" s="656"/>
      <c r="I28" s="656"/>
      <c r="J28" s="656"/>
      <c r="K28" s="656"/>
      <c r="L28" s="656"/>
      <c r="M28" s="656"/>
      <c r="N28" s="656"/>
      <c r="O28" s="656"/>
      <c r="P28" s="656"/>
      <c r="Q28" s="676"/>
      <c r="R28" s="350"/>
      <c r="S28" s="350"/>
      <c r="T28" s="350"/>
      <c r="U28" s="350"/>
      <c r="V28" s="350"/>
      <c r="W28" s="350"/>
      <c r="X28" s="350"/>
      <c r="Y28" s="350"/>
      <c r="Z28" s="350"/>
    </row>
    <row r="29" spans="1:26" ht="12.75">
      <c r="A29" s="454"/>
      <c r="B29" s="455"/>
      <c r="C29" s="684"/>
      <c r="D29" s="652"/>
      <c r="E29" s="652"/>
      <c r="F29" s="652"/>
      <c r="G29" s="652"/>
      <c r="H29" s="652"/>
      <c r="I29" s="652"/>
      <c r="J29" s="652"/>
      <c r="K29" s="652"/>
      <c r="L29" s="652"/>
      <c r="M29" s="652"/>
      <c r="N29" s="652"/>
      <c r="O29" s="652"/>
      <c r="P29" s="652"/>
      <c r="Q29" s="665"/>
      <c r="R29" s="350"/>
      <c r="S29" s="350"/>
      <c r="T29" s="350"/>
      <c r="U29" s="350"/>
      <c r="V29" s="350"/>
      <c r="W29" s="350"/>
      <c r="X29" s="350"/>
      <c r="Y29" s="350"/>
      <c r="Z29" s="350"/>
    </row>
    <row r="30" spans="1:26" ht="12.75">
      <c r="A30" s="456"/>
      <c r="B30" s="457"/>
      <c r="C30" s="685"/>
      <c r="D30" s="659"/>
      <c r="E30" s="659"/>
      <c r="F30" s="659"/>
      <c r="G30" s="659"/>
      <c r="H30" s="659"/>
      <c r="I30" s="659"/>
      <c r="J30" s="659"/>
      <c r="K30" s="659"/>
      <c r="L30" s="659"/>
      <c r="M30" s="659"/>
      <c r="N30" s="659"/>
      <c r="O30" s="659"/>
      <c r="P30" s="659"/>
      <c r="Q30" s="667"/>
      <c r="R30" s="350"/>
      <c r="S30" s="350"/>
      <c r="T30" s="350"/>
      <c r="U30" s="350"/>
      <c r="V30" s="350"/>
      <c r="W30" s="350"/>
      <c r="X30" s="350"/>
      <c r="Y30" s="350"/>
      <c r="Z30" s="350"/>
    </row>
    <row r="31" spans="1:26" ht="12.75">
      <c r="A31" s="458"/>
      <c r="B31" s="459"/>
      <c r="C31" s="46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0"/>
      <c r="U31" s="350"/>
      <c r="V31" s="350"/>
      <c r="W31" s="350"/>
      <c r="X31" s="350"/>
      <c r="Y31" s="350"/>
      <c r="Z31" s="350"/>
    </row>
    <row r="32" spans="1:26" ht="12.75">
      <c r="A32" s="458"/>
      <c r="B32" s="459"/>
      <c r="C32" s="46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</row>
    <row r="33" spans="1:26" ht="12.75">
      <c r="A33" s="458"/>
      <c r="B33" s="459"/>
      <c r="C33" s="46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</row>
    <row r="34" spans="1:26" ht="12.75">
      <c r="A34" s="458"/>
      <c r="B34" s="459"/>
      <c r="C34" s="46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</row>
    <row r="35" spans="1:26" ht="12.75">
      <c r="A35" s="458"/>
      <c r="B35" s="459"/>
      <c r="C35" s="46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</row>
    <row r="36" spans="1:26" ht="12.75">
      <c r="A36" s="458"/>
      <c r="B36" s="459"/>
      <c r="C36" s="46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0"/>
      <c r="Q36" s="350"/>
      <c r="R36" s="350"/>
      <c r="S36" s="350"/>
      <c r="T36" s="350"/>
      <c r="U36" s="350"/>
      <c r="V36" s="350"/>
      <c r="W36" s="350"/>
      <c r="X36" s="350"/>
      <c r="Y36" s="350"/>
      <c r="Z36" s="350"/>
    </row>
    <row r="37" spans="1:26" ht="12.75">
      <c r="A37" s="458"/>
      <c r="B37" s="459"/>
      <c r="C37" s="46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50"/>
      <c r="U37" s="350"/>
      <c r="V37" s="350"/>
      <c r="W37" s="350"/>
      <c r="X37" s="350"/>
      <c r="Y37" s="350"/>
      <c r="Z37" s="350"/>
    </row>
    <row r="38" spans="1:26" ht="12.75">
      <c r="A38" s="458"/>
      <c r="B38" s="459"/>
      <c r="C38" s="46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50"/>
      <c r="Z38" s="350"/>
    </row>
    <row r="39" spans="1:26" ht="12.75">
      <c r="A39" s="458"/>
      <c r="B39" s="459"/>
      <c r="C39" s="46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</row>
    <row r="40" spans="1:26" ht="12.75">
      <c r="A40" s="458"/>
      <c r="B40" s="459"/>
      <c r="C40" s="46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</row>
    <row r="41" spans="1:26" ht="12.75">
      <c r="A41" s="458"/>
      <c r="B41" s="459"/>
      <c r="C41" s="46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</row>
    <row r="42" spans="1:26" ht="12.75">
      <c r="A42" s="458"/>
      <c r="B42" s="459"/>
      <c r="C42" s="46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</row>
    <row r="43" spans="1:26" ht="12.75">
      <c r="A43" s="458"/>
      <c r="B43" s="459"/>
      <c r="C43" s="46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</row>
    <row r="44" spans="1:26" ht="12.75">
      <c r="A44" s="458"/>
      <c r="B44" s="459"/>
      <c r="C44" s="46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</row>
    <row r="45" spans="1:26" ht="12.75">
      <c r="A45" s="458"/>
      <c r="B45" s="459"/>
      <c r="C45" s="46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0"/>
      <c r="Y45" s="350"/>
      <c r="Z45" s="350"/>
    </row>
    <row r="46" spans="1:26" ht="12.75">
      <c r="A46" s="458"/>
      <c r="B46" s="459"/>
      <c r="C46" s="46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</row>
    <row r="47" spans="1:26" ht="12.75">
      <c r="A47" s="458"/>
      <c r="B47" s="459"/>
      <c r="C47" s="46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</row>
    <row r="48" spans="1:26" ht="12.75">
      <c r="A48" s="458"/>
      <c r="B48" s="459"/>
      <c r="C48" s="46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</row>
    <row r="49" spans="1:26" ht="12.75">
      <c r="A49" s="458"/>
      <c r="B49" s="459"/>
      <c r="C49" s="46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</row>
    <row r="50" spans="1:26" ht="12.75">
      <c r="A50" s="458"/>
      <c r="B50" s="459"/>
      <c r="C50" s="46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</row>
    <row r="51" spans="1:26" ht="12.75">
      <c r="A51" s="458"/>
      <c r="B51" s="459"/>
      <c r="C51" s="46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</row>
    <row r="52" spans="1:26" ht="12.75">
      <c r="A52" s="458"/>
      <c r="B52" s="459"/>
      <c r="C52" s="46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</row>
    <row r="53" spans="1:26" ht="12.75">
      <c r="A53" s="458"/>
      <c r="B53" s="459"/>
      <c r="C53" s="46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 spans="1:26" ht="12.75">
      <c r="A54" s="458"/>
      <c r="B54" s="459"/>
      <c r="C54" s="46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 spans="1:26" ht="12.75">
      <c r="A55" s="458"/>
      <c r="B55" s="459"/>
      <c r="C55" s="46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 spans="1:26" ht="12.75">
      <c r="A56" s="458"/>
      <c r="B56" s="459"/>
      <c r="C56" s="46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 spans="1:26" ht="12.75">
      <c r="A57" s="458"/>
      <c r="B57" s="459"/>
      <c r="C57" s="46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 spans="1:26" ht="12.75">
      <c r="A58" s="458"/>
      <c r="B58" s="459"/>
      <c r="C58" s="46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 spans="1:26" ht="12.75">
      <c r="A59" s="458"/>
      <c r="B59" s="459"/>
      <c r="C59" s="46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 spans="1:26" ht="12.75">
      <c r="A60" s="458"/>
      <c r="B60" s="459"/>
      <c r="C60" s="46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 spans="1:26" ht="12.75">
      <c r="A61" s="458"/>
      <c r="B61" s="459"/>
      <c r="C61" s="46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 spans="1:26" ht="12.75">
      <c r="A62" s="458"/>
      <c r="B62" s="459"/>
      <c r="C62" s="46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 spans="1:26" ht="12.75">
      <c r="A63" s="458"/>
      <c r="B63" s="459"/>
      <c r="C63" s="46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 spans="1:26" ht="12.75">
      <c r="A64" s="458"/>
      <c r="B64" s="459"/>
      <c r="C64" s="46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 spans="1:26" ht="12.75">
      <c r="A65" s="458"/>
      <c r="B65" s="459"/>
      <c r="C65" s="46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 spans="1:26" ht="12.75">
      <c r="A66" s="458"/>
      <c r="B66" s="459"/>
      <c r="C66" s="46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 spans="1:26" ht="12.75">
      <c r="A67" s="458"/>
      <c r="B67" s="459"/>
      <c r="C67" s="46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 spans="1:26" ht="12.75">
      <c r="A68" s="458"/>
      <c r="B68" s="459"/>
      <c r="C68" s="46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 spans="1:26" ht="12.75">
      <c r="A69" s="458"/>
      <c r="B69" s="459"/>
      <c r="C69" s="46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 spans="1:26" ht="12.75">
      <c r="A70" s="458"/>
      <c r="B70" s="459"/>
      <c r="C70" s="46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 spans="1:26" ht="12.75">
      <c r="A71" s="458"/>
      <c r="B71" s="459"/>
      <c r="C71" s="46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 spans="1:26" ht="12.75">
      <c r="A72" s="458"/>
      <c r="B72" s="459"/>
      <c r="C72" s="46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 spans="1:26" ht="12.75">
      <c r="A73" s="458"/>
      <c r="B73" s="459"/>
      <c r="C73" s="46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 spans="1:26" ht="12.75">
      <c r="A74" s="458"/>
      <c r="B74" s="459"/>
      <c r="C74" s="46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 spans="1:26" ht="12.75">
      <c r="A75" s="458"/>
      <c r="B75" s="459"/>
      <c r="C75" s="46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 spans="1:26" ht="12.75">
      <c r="A76" s="458"/>
      <c r="B76" s="459"/>
      <c r="C76" s="46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 spans="1:26" ht="12.75">
      <c r="A77" s="458"/>
      <c r="B77" s="459"/>
      <c r="C77" s="46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 spans="1:26" ht="12.75">
      <c r="A78" s="458"/>
      <c r="B78" s="459"/>
      <c r="C78" s="46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 spans="1:26" ht="12.75">
      <c r="A79" s="458"/>
      <c r="B79" s="459"/>
      <c r="C79" s="46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 spans="1:26" ht="12.75">
      <c r="A80" s="458"/>
      <c r="B80" s="459"/>
      <c r="C80" s="46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 spans="1:26" ht="12.75">
      <c r="A81" s="458"/>
      <c r="B81" s="459"/>
      <c r="C81" s="46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 spans="1:26" ht="12.75">
      <c r="A82" s="458"/>
      <c r="B82" s="459"/>
      <c r="C82" s="46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 spans="1:26" ht="12.75">
      <c r="A83" s="458"/>
      <c r="B83" s="459"/>
      <c r="C83" s="46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 spans="1:26" ht="12.75">
      <c r="A84" s="458"/>
      <c r="B84" s="459"/>
      <c r="C84" s="46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 spans="1:26" ht="12.75">
      <c r="A85" s="458"/>
      <c r="B85" s="459"/>
      <c r="C85" s="46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 spans="1:26" ht="12.75">
      <c r="A86" s="458"/>
      <c r="B86" s="459"/>
      <c r="C86" s="46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 spans="1:26" ht="12.75">
      <c r="A87" s="458"/>
      <c r="B87" s="459"/>
      <c r="C87" s="46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 spans="1:26" ht="12.75">
      <c r="A88" s="458"/>
      <c r="B88" s="459"/>
      <c r="C88" s="46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 spans="1:26" ht="12.75">
      <c r="A89" s="458"/>
      <c r="B89" s="459"/>
      <c r="C89" s="46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 spans="1:26" ht="12.75">
      <c r="A90" s="458"/>
      <c r="B90" s="459"/>
      <c r="C90" s="46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 spans="1:26" ht="12.75">
      <c r="A91" s="458"/>
      <c r="B91" s="459"/>
      <c r="C91" s="46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 spans="1:26" ht="12.75">
      <c r="A92" s="458"/>
      <c r="B92" s="459"/>
      <c r="C92" s="46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 spans="1:26" ht="12.75">
      <c r="A93" s="458"/>
      <c r="B93" s="459"/>
      <c r="C93" s="46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 spans="1:26" ht="12.75">
      <c r="A94" s="458"/>
      <c r="B94" s="459"/>
      <c r="C94" s="46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 spans="1:26" ht="12.75">
      <c r="A95" s="458"/>
      <c r="B95" s="459"/>
      <c r="C95" s="46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 spans="1:26" ht="12.75">
      <c r="A96" s="458"/>
      <c r="B96" s="459"/>
      <c r="C96" s="46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 spans="1:26" ht="12.75">
      <c r="A97" s="458"/>
      <c r="B97" s="459"/>
      <c r="C97" s="46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 spans="1:26" ht="12.75">
      <c r="A98" s="458"/>
      <c r="B98" s="459"/>
      <c r="C98" s="46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 spans="1:26" ht="12.75">
      <c r="A99" s="458"/>
      <c r="B99" s="459"/>
      <c r="C99" s="46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 spans="1:26" ht="12.75">
      <c r="A100" s="458"/>
      <c r="B100" s="459"/>
      <c r="C100" s="46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 spans="1:26" ht="12.75">
      <c r="A101" s="458"/>
      <c r="B101" s="459"/>
      <c r="C101" s="46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 spans="1:26" ht="12.75">
      <c r="A102" s="458"/>
      <c r="B102" s="459"/>
      <c r="C102" s="46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 spans="1:26" ht="12.75">
      <c r="A103" s="458"/>
      <c r="B103" s="459"/>
      <c r="C103" s="46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 spans="1:26" ht="12.75">
      <c r="A104" s="458"/>
      <c r="B104" s="459"/>
      <c r="C104" s="46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 spans="1:26" ht="12.75">
      <c r="A105" s="458"/>
      <c r="B105" s="459"/>
      <c r="C105" s="46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 spans="1:26" ht="12.75">
      <c r="A106" s="458"/>
      <c r="B106" s="459"/>
      <c r="C106" s="46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 spans="1:26" ht="12.75">
      <c r="A107" s="458"/>
      <c r="B107" s="459"/>
      <c r="C107" s="46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 spans="1:26" ht="12.75">
      <c r="A108" s="458"/>
      <c r="B108" s="459"/>
      <c r="C108" s="46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 spans="1:26" ht="12.75">
      <c r="A109" s="458"/>
      <c r="B109" s="459"/>
      <c r="C109" s="46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 spans="1:26" ht="12.75">
      <c r="A110" s="458"/>
      <c r="B110" s="459"/>
      <c r="C110" s="46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 spans="1:26" ht="12.75">
      <c r="A111" s="458"/>
      <c r="B111" s="459"/>
      <c r="C111" s="46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 spans="1:26" ht="12.75">
      <c r="A112" s="458"/>
      <c r="B112" s="459"/>
      <c r="C112" s="46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 spans="1:26" ht="12.75">
      <c r="A113" s="458"/>
      <c r="B113" s="459"/>
      <c r="C113" s="46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 spans="1:26" ht="12.75">
      <c r="A114" s="458"/>
      <c r="B114" s="459"/>
      <c r="C114" s="46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 spans="1:26" ht="12.75">
      <c r="A115" s="458"/>
      <c r="B115" s="459"/>
      <c r="C115" s="46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 spans="1:26" ht="12.75">
      <c r="A116" s="458"/>
      <c r="B116" s="459"/>
      <c r="C116" s="46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 spans="1:26" ht="12.75">
      <c r="A117" s="458"/>
      <c r="B117" s="459"/>
      <c r="C117" s="46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 spans="1:26" ht="12.75">
      <c r="A118" s="458"/>
      <c r="B118" s="459"/>
      <c r="C118" s="46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 spans="1:26" ht="12.75">
      <c r="A119" s="458"/>
      <c r="B119" s="459"/>
      <c r="C119" s="46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 spans="1:26" ht="12.75">
      <c r="A120" s="458"/>
      <c r="B120" s="459"/>
      <c r="C120" s="46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 spans="1:26" ht="12.75">
      <c r="A121" s="458"/>
      <c r="B121" s="459"/>
      <c r="C121" s="46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 spans="1:26" ht="12.75">
      <c r="A122" s="458"/>
      <c r="B122" s="459"/>
      <c r="C122" s="46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 spans="1:26" ht="12.75">
      <c r="A123" s="458"/>
      <c r="B123" s="459"/>
      <c r="C123" s="46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 spans="1:26" ht="12.75">
      <c r="A124" s="458"/>
      <c r="B124" s="459"/>
      <c r="C124" s="46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 spans="1:26" ht="12.75">
      <c r="A125" s="458"/>
      <c r="B125" s="459"/>
      <c r="C125" s="46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 spans="1:26" ht="12.75">
      <c r="A126" s="458"/>
      <c r="B126" s="459"/>
      <c r="C126" s="46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 spans="1:26" ht="12.75">
      <c r="A127" s="458"/>
      <c r="B127" s="459"/>
      <c r="C127" s="46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 spans="1:26" ht="12.75">
      <c r="A128" s="458"/>
      <c r="B128" s="459"/>
      <c r="C128" s="46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 spans="1:26" ht="12.75">
      <c r="A129" s="458"/>
      <c r="B129" s="459"/>
      <c r="C129" s="46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 spans="1:26" ht="12.75">
      <c r="A130" s="458"/>
      <c r="B130" s="459"/>
      <c r="C130" s="46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 spans="1:26" ht="12.75">
      <c r="A131" s="458"/>
      <c r="B131" s="459"/>
      <c r="C131" s="46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 spans="1:26" ht="12.75">
      <c r="A132" s="458"/>
      <c r="B132" s="459"/>
      <c r="C132" s="46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 spans="1:26" ht="12.75">
      <c r="A133" s="458"/>
      <c r="B133" s="459"/>
      <c r="C133" s="46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 spans="1:26" ht="12.75">
      <c r="A134" s="458"/>
      <c r="B134" s="459"/>
      <c r="C134" s="46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 spans="1:26" ht="12.75">
      <c r="A135" s="458"/>
      <c r="B135" s="459"/>
      <c r="C135" s="46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 spans="1:26" ht="12.75">
      <c r="A136" s="458"/>
      <c r="B136" s="459"/>
      <c r="C136" s="46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 spans="1:26" ht="12.75">
      <c r="A137" s="458"/>
      <c r="B137" s="459"/>
      <c r="C137" s="46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 spans="1:26" ht="12.75">
      <c r="A138" s="458"/>
      <c r="B138" s="459"/>
      <c r="C138" s="46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 spans="1:26" ht="12.75">
      <c r="A139" s="458"/>
      <c r="B139" s="459"/>
      <c r="C139" s="46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 spans="1:26" ht="12.75">
      <c r="A140" s="458"/>
      <c r="B140" s="459"/>
      <c r="C140" s="46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 spans="1:26" ht="12.75">
      <c r="A141" s="458"/>
      <c r="B141" s="459"/>
      <c r="C141" s="46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 spans="1:26" ht="12.75">
      <c r="A142" s="458"/>
      <c r="B142" s="459"/>
      <c r="C142" s="46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 spans="1:26" ht="12.75">
      <c r="A143" s="458"/>
      <c r="B143" s="459"/>
      <c r="C143" s="46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 spans="1:26" ht="12.75">
      <c r="A144" s="458"/>
      <c r="B144" s="459"/>
      <c r="C144" s="46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 spans="1:26" ht="12.75">
      <c r="A145" s="458"/>
      <c r="B145" s="459"/>
      <c r="C145" s="46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 spans="1:26" ht="12.75">
      <c r="A146" s="458"/>
      <c r="B146" s="459"/>
      <c r="C146" s="46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 spans="1:26" ht="12.75">
      <c r="A147" s="458"/>
      <c r="B147" s="459"/>
      <c r="C147" s="46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 spans="1:26" ht="12.75">
      <c r="A148" s="458"/>
      <c r="B148" s="459"/>
      <c r="C148" s="46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 spans="1:26" ht="12.75">
      <c r="A149" s="458"/>
      <c r="B149" s="459"/>
      <c r="C149" s="46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 spans="1:26" ht="12.75">
      <c r="A150" s="458"/>
      <c r="B150" s="459"/>
      <c r="C150" s="46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 spans="1:26" ht="12.75">
      <c r="A151" s="458"/>
      <c r="B151" s="459"/>
      <c r="C151" s="46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 spans="1:26" ht="12.75">
      <c r="A152" s="458"/>
      <c r="B152" s="459"/>
      <c r="C152" s="46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 spans="1:26" ht="12.75">
      <c r="A153" s="458"/>
      <c r="B153" s="459"/>
      <c r="C153" s="46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 spans="1:26" ht="12.75">
      <c r="A154" s="458"/>
      <c r="B154" s="459"/>
      <c r="C154" s="46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 spans="1:26" ht="12.75">
      <c r="A155" s="458"/>
      <c r="B155" s="459"/>
      <c r="C155" s="46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 spans="1:26" ht="12.75">
      <c r="A156" s="458"/>
      <c r="B156" s="459"/>
      <c r="C156" s="46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 spans="1:26" ht="12.75">
      <c r="A157" s="458"/>
      <c r="B157" s="459"/>
      <c r="C157" s="46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 spans="1:26" ht="12.75">
      <c r="A158" s="458"/>
      <c r="B158" s="459"/>
      <c r="C158" s="46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 spans="1:26" ht="12.75">
      <c r="A159" s="458"/>
      <c r="B159" s="459"/>
      <c r="C159" s="46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 spans="1:26" ht="12.75">
      <c r="A160" s="458"/>
      <c r="B160" s="459"/>
      <c r="C160" s="46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 spans="1:26" ht="12.75">
      <c r="A161" s="458"/>
      <c r="B161" s="459"/>
      <c r="C161" s="46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 spans="1:26" ht="12.75">
      <c r="A162" s="458"/>
      <c r="B162" s="459"/>
      <c r="C162" s="46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 spans="1:26" ht="12.75">
      <c r="A163" s="458"/>
      <c r="B163" s="459"/>
      <c r="C163" s="46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 spans="1:26" ht="12.75">
      <c r="A164" s="458"/>
      <c r="B164" s="459"/>
      <c r="C164" s="46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 spans="1:26" ht="12.75">
      <c r="A165" s="458"/>
      <c r="B165" s="459"/>
      <c r="C165" s="46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 spans="1:26" ht="12.75">
      <c r="A166" s="458"/>
      <c r="B166" s="459"/>
      <c r="C166" s="46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 spans="1:26" ht="12.75">
      <c r="A167" s="458"/>
      <c r="B167" s="459"/>
      <c r="C167" s="46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 spans="1:26" ht="12.75">
      <c r="A168" s="458"/>
      <c r="B168" s="459"/>
      <c r="C168" s="46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 spans="1:26" ht="12.75">
      <c r="A169" s="458"/>
      <c r="B169" s="459"/>
      <c r="C169" s="46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 spans="1:26" ht="12.75">
      <c r="A170" s="458"/>
      <c r="B170" s="459"/>
      <c r="C170" s="46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 spans="1:26" ht="12.75">
      <c r="A171" s="458"/>
      <c r="B171" s="459"/>
      <c r="C171" s="46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 spans="1:26" ht="12.75">
      <c r="A172" s="458"/>
      <c r="B172" s="459"/>
      <c r="C172" s="46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 spans="1:26" ht="12.75">
      <c r="A173" s="458"/>
      <c r="B173" s="459"/>
      <c r="C173" s="46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 spans="1:26" ht="12.75">
      <c r="A174" s="458"/>
      <c r="B174" s="459"/>
      <c r="C174" s="46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 spans="1:26" ht="12.75">
      <c r="A175" s="458"/>
      <c r="B175" s="459"/>
      <c r="C175" s="46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 spans="1:26" ht="12.75">
      <c r="A176" s="458"/>
      <c r="B176" s="459"/>
      <c r="C176" s="46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 spans="1:26" ht="12.75">
      <c r="A177" s="458"/>
      <c r="B177" s="459"/>
      <c r="C177" s="46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 spans="1:26" ht="12.75">
      <c r="A178" s="458"/>
      <c r="B178" s="459"/>
      <c r="C178" s="46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 spans="1:26" ht="12.75">
      <c r="A179" s="458"/>
      <c r="B179" s="459"/>
      <c r="C179" s="46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 spans="1:26" ht="12.75">
      <c r="A180" s="458"/>
      <c r="B180" s="459"/>
      <c r="C180" s="46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 spans="1:26" ht="12.75">
      <c r="A181" s="458"/>
      <c r="B181" s="459"/>
      <c r="C181" s="46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 spans="1:26" ht="12.75">
      <c r="A182" s="458"/>
      <c r="B182" s="459"/>
      <c r="C182" s="46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 spans="1:26" ht="12.75">
      <c r="A183" s="458"/>
      <c r="B183" s="459"/>
      <c r="C183" s="46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 spans="1:26" ht="12.75">
      <c r="A184" s="458"/>
      <c r="B184" s="459"/>
      <c r="C184" s="46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 spans="1:26" ht="12.75">
      <c r="A185" s="458"/>
      <c r="B185" s="459"/>
      <c r="C185" s="46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 spans="1:26" ht="12.75">
      <c r="A186" s="458"/>
      <c r="B186" s="459"/>
      <c r="C186" s="46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 spans="1:26" ht="12.75">
      <c r="A187" s="458"/>
      <c r="B187" s="459"/>
      <c r="C187" s="46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 spans="1:26" ht="12.75">
      <c r="A188" s="458"/>
      <c r="B188" s="459"/>
      <c r="C188" s="46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 spans="1:26" ht="12.75">
      <c r="A189" s="458"/>
      <c r="B189" s="459"/>
      <c r="C189" s="46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 spans="1:26" ht="12.75">
      <c r="A190" s="458"/>
      <c r="B190" s="459"/>
      <c r="C190" s="46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 spans="1:26" ht="12.75">
      <c r="A191" s="458"/>
      <c r="B191" s="459"/>
      <c r="C191" s="46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 spans="1:26" ht="12.75">
      <c r="A192" s="458"/>
      <c r="B192" s="459"/>
      <c r="C192" s="46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 spans="1:26" ht="12.75">
      <c r="A193" s="458"/>
      <c r="B193" s="459"/>
      <c r="C193" s="46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 spans="1:26" ht="12.75">
      <c r="A194" s="458"/>
      <c r="B194" s="459"/>
      <c r="C194" s="46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 spans="1:26" ht="12.75">
      <c r="A195" s="458"/>
      <c r="B195" s="459"/>
      <c r="C195" s="46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 spans="1:26" ht="12.75">
      <c r="A196" s="458"/>
      <c r="B196" s="459"/>
      <c r="C196" s="46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 spans="1:26" ht="12.75">
      <c r="A197" s="458"/>
      <c r="B197" s="459"/>
      <c r="C197" s="46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 spans="1:26" ht="12.75">
      <c r="A198" s="458"/>
      <c r="B198" s="459"/>
      <c r="C198" s="46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 spans="1:26" ht="12.75">
      <c r="A199" s="458"/>
      <c r="B199" s="459"/>
      <c r="C199" s="46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 spans="1:26" ht="12.75">
      <c r="A200" s="458"/>
      <c r="B200" s="459"/>
      <c r="C200" s="46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 spans="1:26" ht="12.75">
      <c r="A201" s="458"/>
      <c r="B201" s="459"/>
      <c r="C201" s="46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 spans="1:26" ht="12.75">
      <c r="A202" s="458"/>
      <c r="B202" s="459"/>
      <c r="C202" s="46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 spans="1:26" ht="12.75">
      <c r="A203" s="458"/>
      <c r="B203" s="459"/>
      <c r="C203" s="46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 spans="1:26" ht="12.75">
      <c r="A204" s="458"/>
      <c r="B204" s="459"/>
      <c r="C204" s="46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 spans="1:26" ht="12.75">
      <c r="A205" s="458"/>
      <c r="B205" s="459"/>
      <c r="C205" s="46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 spans="1:26" ht="12.75">
      <c r="A206" s="458"/>
      <c r="B206" s="459"/>
      <c r="C206" s="46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 spans="1:26" ht="12.75">
      <c r="A207" s="458"/>
      <c r="B207" s="459"/>
      <c r="C207" s="46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 spans="1:26" ht="12.75">
      <c r="A208" s="458"/>
      <c r="B208" s="459"/>
      <c r="C208" s="46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 spans="1:26" ht="12.75">
      <c r="A209" s="458"/>
      <c r="B209" s="459"/>
      <c r="C209" s="46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 spans="1:26" ht="12.75">
      <c r="A210" s="458"/>
      <c r="B210" s="459"/>
      <c r="C210" s="46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 spans="1:26" ht="12.75">
      <c r="A211" s="458"/>
      <c r="B211" s="459"/>
      <c r="C211" s="46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 spans="1:26" ht="12.75">
      <c r="A212" s="458"/>
      <c r="B212" s="459"/>
      <c r="C212" s="46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 spans="1:26" ht="12.75">
      <c r="A213" s="458"/>
      <c r="B213" s="459"/>
      <c r="C213" s="46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 spans="1:26" ht="12.75">
      <c r="A214" s="458"/>
      <c r="B214" s="459"/>
      <c r="C214" s="46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 spans="1:26" ht="12.75">
      <c r="A215" s="458"/>
      <c r="B215" s="459"/>
      <c r="C215" s="46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 spans="1:26" ht="12.75">
      <c r="A216" s="458"/>
      <c r="B216" s="459"/>
      <c r="C216" s="46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 spans="1:26" ht="12.75">
      <c r="A217" s="458"/>
      <c r="B217" s="459"/>
      <c r="C217" s="46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 spans="1:26" ht="12.75">
      <c r="A218" s="458"/>
      <c r="B218" s="459"/>
      <c r="C218" s="46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 spans="1:26" ht="12.75">
      <c r="A219" s="458"/>
      <c r="B219" s="459"/>
      <c r="C219" s="46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 spans="1:26" ht="12.75">
      <c r="A220" s="458"/>
      <c r="B220" s="459"/>
      <c r="C220" s="46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 spans="1:26" ht="12.75">
      <c r="A221" s="458"/>
      <c r="B221" s="459"/>
      <c r="C221" s="46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 spans="1:26" ht="12.75">
      <c r="A222" s="458"/>
      <c r="B222" s="459"/>
      <c r="C222" s="46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 spans="1:26" ht="12.75">
      <c r="A223" s="458"/>
      <c r="B223" s="459"/>
      <c r="C223" s="46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 spans="1:26" ht="12.75">
      <c r="A224" s="458"/>
      <c r="B224" s="459"/>
      <c r="C224" s="46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 spans="1:26" ht="12.75">
      <c r="A225" s="458"/>
      <c r="B225" s="459"/>
      <c r="C225" s="46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 spans="1:26" ht="12.75">
      <c r="A226" s="458"/>
      <c r="B226" s="459"/>
      <c r="C226" s="46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 spans="1:26" ht="12.75">
      <c r="A227" s="458"/>
      <c r="B227" s="459"/>
      <c r="C227" s="46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 spans="1:26" ht="12.75">
      <c r="A228" s="458"/>
      <c r="B228" s="459"/>
      <c r="C228" s="46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 spans="1:26" ht="12.75">
      <c r="A229" s="458"/>
      <c r="B229" s="459"/>
      <c r="C229" s="46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 spans="1:26" ht="12.75">
      <c r="A230" s="458"/>
      <c r="B230" s="459"/>
      <c r="C230" s="46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 spans="1:26" ht="12.75">
      <c r="A231" s="458"/>
      <c r="B231" s="459"/>
      <c r="C231" s="46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 spans="1:26" ht="12.75">
      <c r="A232" s="458"/>
      <c r="B232" s="459"/>
      <c r="C232" s="46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 spans="1:26" ht="12.75">
      <c r="A233" s="458"/>
      <c r="B233" s="459"/>
      <c r="C233" s="46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 spans="1:26" ht="12.75">
      <c r="A234" s="458"/>
      <c r="B234" s="459"/>
      <c r="C234" s="46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 spans="1:26" ht="12.75">
      <c r="A235" s="458"/>
      <c r="B235" s="459"/>
      <c r="C235" s="46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 spans="1:26" ht="12.75">
      <c r="A236" s="458"/>
      <c r="B236" s="459"/>
      <c r="C236" s="46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 spans="1:26" ht="12.75">
      <c r="A237" s="458"/>
      <c r="B237" s="459"/>
      <c r="C237" s="46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 spans="1:26" ht="12.75">
      <c r="A238" s="458"/>
      <c r="B238" s="459"/>
      <c r="C238" s="46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 spans="1:26" ht="12.75">
      <c r="A239" s="458"/>
      <c r="B239" s="459"/>
      <c r="C239" s="46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 spans="1:26" ht="12.75">
      <c r="A240" s="458"/>
      <c r="B240" s="459"/>
      <c r="C240" s="46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 spans="1:26" ht="12.75">
      <c r="A241" s="458"/>
      <c r="B241" s="459"/>
      <c r="C241" s="46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 spans="1:26" ht="12.75">
      <c r="A242" s="458"/>
      <c r="B242" s="459"/>
      <c r="C242" s="46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 spans="1:26" ht="12.75">
      <c r="A243" s="458"/>
      <c r="B243" s="459"/>
      <c r="C243" s="46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 spans="1:26" ht="12.75">
      <c r="A244" s="458"/>
      <c r="B244" s="459"/>
      <c r="C244" s="46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 spans="1:26" ht="12.75">
      <c r="A245" s="458"/>
      <c r="B245" s="459"/>
      <c r="C245" s="46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 spans="1:26" ht="12.75">
      <c r="A246" s="458"/>
      <c r="B246" s="459"/>
      <c r="C246" s="46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 spans="1:26" ht="12.75">
      <c r="A247" s="458"/>
      <c r="B247" s="459"/>
      <c r="C247" s="46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 spans="1:26" ht="12.75">
      <c r="A248" s="458"/>
      <c r="B248" s="459"/>
      <c r="C248" s="46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 spans="1:26" ht="12.75">
      <c r="A249" s="458"/>
      <c r="B249" s="459"/>
      <c r="C249" s="46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 spans="1:26" ht="12.75">
      <c r="A250" s="458"/>
      <c r="B250" s="459"/>
      <c r="C250" s="46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 spans="1:26" ht="12.75">
      <c r="A251" s="458"/>
      <c r="B251" s="459"/>
      <c r="C251" s="46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 spans="1:26" ht="12.75">
      <c r="A252" s="458"/>
      <c r="B252" s="459"/>
      <c r="C252" s="46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 spans="1:26" ht="12.75">
      <c r="A253" s="458"/>
      <c r="B253" s="459"/>
      <c r="C253" s="46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 spans="1:26" ht="12.75">
      <c r="A254" s="458"/>
      <c r="B254" s="459"/>
      <c r="C254" s="46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 spans="1:26" ht="12.75">
      <c r="A255" s="458"/>
      <c r="B255" s="459"/>
      <c r="C255" s="46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 spans="1:26" ht="12.75">
      <c r="A256" s="458"/>
      <c r="B256" s="459"/>
      <c r="C256" s="46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 spans="1:26" ht="12.75">
      <c r="A257" s="458"/>
      <c r="B257" s="459"/>
      <c r="C257" s="46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 spans="1:26" ht="12.75">
      <c r="A258" s="458"/>
      <c r="B258" s="459"/>
      <c r="C258" s="46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 spans="1:26" ht="12.75">
      <c r="A259" s="458"/>
      <c r="B259" s="459"/>
      <c r="C259" s="46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 spans="1:26" ht="12.75">
      <c r="A260" s="458"/>
      <c r="B260" s="459"/>
      <c r="C260" s="46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 spans="1:26" ht="12.75">
      <c r="A261" s="458"/>
      <c r="B261" s="459"/>
      <c r="C261" s="46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 spans="1:26" ht="12.75">
      <c r="A262" s="458"/>
      <c r="B262" s="459"/>
      <c r="C262" s="46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 spans="1:26" ht="12.75">
      <c r="A263" s="458"/>
      <c r="B263" s="459"/>
      <c r="C263" s="46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 spans="1:26" ht="12.75">
      <c r="A264" s="458"/>
      <c r="B264" s="459"/>
      <c r="C264" s="46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 spans="1:26" ht="12.75">
      <c r="A265" s="458"/>
      <c r="B265" s="459"/>
      <c r="C265" s="46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 spans="1:26" ht="12.75">
      <c r="A266" s="458"/>
      <c r="B266" s="459"/>
      <c r="C266" s="46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 spans="1:26" ht="12.75">
      <c r="A267" s="458"/>
      <c r="B267" s="459"/>
      <c r="C267" s="46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 spans="1:26" ht="12.75">
      <c r="A268" s="458"/>
      <c r="B268" s="459"/>
      <c r="C268" s="46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 spans="1:26" ht="12.75">
      <c r="A269" s="458"/>
      <c r="B269" s="459"/>
      <c r="C269" s="46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 spans="1:26" ht="12.75">
      <c r="A270" s="458"/>
      <c r="B270" s="459"/>
      <c r="C270" s="46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 spans="1:26" ht="12.75">
      <c r="A271" s="458"/>
      <c r="B271" s="459"/>
      <c r="C271" s="46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 spans="1:26" ht="12.75">
      <c r="A272" s="458"/>
      <c r="B272" s="459"/>
      <c r="C272" s="46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 spans="1:26" ht="12.75">
      <c r="A273" s="458"/>
      <c r="B273" s="459"/>
      <c r="C273" s="46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 spans="1:26" ht="12.75">
      <c r="A274" s="458"/>
      <c r="B274" s="459"/>
      <c r="C274" s="46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 spans="1:26" ht="12.75">
      <c r="A275" s="458"/>
      <c r="B275" s="459"/>
      <c r="C275" s="46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 spans="1:26" ht="12.75">
      <c r="A276" s="458"/>
      <c r="B276" s="459"/>
      <c r="C276" s="46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6" ht="12.75">
      <c r="A277" s="458"/>
      <c r="B277" s="459"/>
      <c r="C277" s="46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 spans="1:26" ht="12.75">
      <c r="A278" s="458"/>
      <c r="B278" s="459"/>
      <c r="C278" s="46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 spans="1:26" ht="12.75">
      <c r="A279" s="458"/>
      <c r="B279" s="459"/>
      <c r="C279" s="46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 spans="1:26" ht="12.75">
      <c r="A280" s="458"/>
      <c r="B280" s="459"/>
      <c r="C280" s="46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 spans="1:26" ht="12.75">
      <c r="A281" s="458"/>
      <c r="B281" s="459"/>
      <c r="C281" s="46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 spans="1:26" ht="12.75">
      <c r="A282" s="458"/>
      <c r="B282" s="459"/>
      <c r="C282" s="46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 spans="1:26" ht="12.75">
      <c r="A283" s="458"/>
      <c r="B283" s="459"/>
      <c r="C283" s="46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 spans="1:26" ht="12.75">
      <c r="A284" s="458"/>
      <c r="B284" s="459"/>
      <c r="C284" s="46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 spans="1:26" ht="12.75">
      <c r="A285" s="458"/>
      <c r="B285" s="459"/>
      <c r="C285" s="46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 spans="1:26" ht="12.75">
      <c r="A286" s="458"/>
      <c r="B286" s="459"/>
      <c r="C286" s="46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 spans="1:26" ht="12.75">
      <c r="A287" s="458"/>
      <c r="B287" s="459"/>
      <c r="C287" s="46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 spans="1:26" ht="12.75">
      <c r="A288" s="458"/>
      <c r="B288" s="459"/>
      <c r="C288" s="46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 spans="1:26" ht="12.75">
      <c r="A289" s="458"/>
      <c r="B289" s="459"/>
      <c r="C289" s="46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 spans="1:26" ht="12.75">
      <c r="A290" s="458"/>
      <c r="B290" s="459"/>
      <c r="C290" s="46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 spans="1:26" ht="12.75">
      <c r="A291" s="458"/>
      <c r="B291" s="459"/>
      <c r="C291" s="46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 spans="1:26" ht="12.75">
      <c r="A292" s="458"/>
      <c r="B292" s="459"/>
      <c r="C292" s="46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 spans="1:26" ht="12.75">
      <c r="A293" s="458"/>
      <c r="B293" s="459"/>
      <c r="C293" s="46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 spans="1:26" ht="12.75">
      <c r="A294" s="458"/>
      <c r="B294" s="459"/>
      <c r="C294" s="46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 spans="1:26" ht="12.75">
      <c r="A295" s="458"/>
      <c r="B295" s="459"/>
      <c r="C295" s="46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 spans="1:26" ht="12.75">
      <c r="A296" s="458"/>
      <c r="B296" s="459"/>
      <c r="C296" s="46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 spans="1:26" ht="12.75">
      <c r="A297" s="458"/>
      <c r="B297" s="459"/>
      <c r="C297" s="46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 spans="1:26" ht="12.75">
      <c r="A298" s="458"/>
      <c r="B298" s="459"/>
      <c r="C298" s="46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 spans="1:26" ht="12.75">
      <c r="A299" s="458"/>
      <c r="B299" s="459"/>
      <c r="C299" s="46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 spans="1:26" ht="12.75">
      <c r="A300" s="458"/>
      <c r="B300" s="459"/>
      <c r="C300" s="46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 spans="1:26" ht="12.75">
      <c r="A301" s="458"/>
      <c r="B301" s="459"/>
      <c r="C301" s="46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 spans="1:26" ht="12.75">
      <c r="A302" s="458"/>
      <c r="B302" s="459"/>
      <c r="C302" s="46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 spans="1:26" ht="12.75">
      <c r="A303" s="458"/>
      <c r="B303" s="459"/>
      <c r="C303" s="46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 spans="1:26" ht="12.75">
      <c r="A304" s="458"/>
      <c r="B304" s="459"/>
      <c r="C304" s="46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 spans="1:26" ht="12.75">
      <c r="A305" s="458"/>
      <c r="B305" s="459"/>
      <c r="C305" s="46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 spans="1:26" ht="12.75">
      <c r="A306" s="458"/>
      <c r="B306" s="459"/>
      <c r="C306" s="46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 spans="1:26" ht="12.75">
      <c r="A307" s="458"/>
      <c r="B307" s="459"/>
      <c r="C307" s="46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 spans="1:26" ht="12.75">
      <c r="A308" s="458"/>
      <c r="B308" s="459"/>
      <c r="C308" s="46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 spans="1:26" ht="12.75">
      <c r="A309" s="458"/>
      <c r="B309" s="459"/>
      <c r="C309" s="46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 spans="1:26" ht="12.75">
      <c r="A310" s="458"/>
      <c r="B310" s="459"/>
      <c r="C310" s="46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 spans="1:26" ht="12.75">
      <c r="A311" s="458"/>
      <c r="B311" s="459"/>
      <c r="C311" s="46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 spans="1:26" ht="12.75">
      <c r="A312" s="458"/>
      <c r="B312" s="459"/>
      <c r="C312" s="46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 spans="1:26" ht="12.75">
      <c r="A313" s="458"/>
      <c r="B313" s="459"/>
      <c r="C313" s="46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 spans="1:26" ht="12.75">
      <c r="A314" s="458"/>
      <c r="B314" s="459"/>
      <c r="C314" s="46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 spans="1:26" ht="12.75">
      <c r="A315" s="458"/>
      <c r="B315" s="459"/>
      <c r="C315" s="46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 spans="1:26" ht="12.75">
      <c r="A316" s="458"/>
      <c r="B316" s="459"/>
      <c r="C316" s="46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 spans="1:26" ht="12.75">
      <c r="A317" s="458"/>
      <c r="B317" s="459"/>
      <c r="C317" s="46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 spans="1:26" ht="12.75">
      <c r="A318" s="458"/>
      <c r="B318" s="459"/>
      <c r="C318" s="46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 spans="1:26" ht="12.75">
      <c r="A319" s="458"/>
      <c r="B319" s="459"/>
      <c r="C319" s="46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 spans="1:26" ht="12.75">
      <c r="A320" s="458"/>
      <c r="B320" s="459"/>
      <c r="C320" s="46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 spans="1:26" ht="12.75">
      <c r="A321" s="458"/>
      <c r="B321" s="459"/>
      <c r="C321" s="46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 spans="1:26" ht="12.75">
      <c r="A322" s="458"/>
      <c r="B322" s="459"/>
      <c r="C322" s="46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 spans="1:26" ht="12.75">
      <c r="A323" s="458"/>
      <c r="B323" s="459"/>
      <c r="C323" s="46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 spans="1:26" ht="12.75">
      <c r="A324" s="458"/>
      <c r="B324" s="459"/>
      <c r="C324" s="46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 spans="1:26" ht="12.75">
      <c r="A325" s="458"/>
      <c r="B325" s="459"/>
      <c r="C325" s="46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 spans="1:26" ht="12.75">
      <c r="A326" s="458"/>
      <c r="B326" s="459"/>
      <c r="C326" s="46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 spans="1:26" ht="12.75">
      <c r="A327" s="458"/>
      <c r="B327" s="459"/>
      <c r="C327" s="46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 spans="1:26" ht="12.75">
      <c r="A328" s="458"/>
      <c r="B328" s="459"/>
      <c r="C328" s="46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 spans="1:26" ht="12.75">
      <c r="A329" s="458"/>
      <c r="B329" s="459"/>
      <c r="C329" s="46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 spans="1:26" ht="12.75">
      <c r="A330" s="458"/>
      <c r="B330" s="459"/>
      <c r="C330" s="46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 spans="1:26" ht="12.75">
      <c r="A331" s="458"/>
      <c r="B331" s="459"/>
      <c r="C331" s="46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 spans="1:26" ht="12.75">
      <c r="A332" s="458"/>
      <c r="B332" s="459"/>
      <c r="C332" s="46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 spans="1:26" ht="12.75">
      <c r="A333" s="458"/>
      <c r="B333" s="459"/>
      <c r="C333" s="46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 spans="1:26" ht="12.75">
      <c r="A334" s="458"/>
      <c r="B334" s="459"/>
      <c r="C334" s="46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 spans="1:26" ht="12.75">
      <c r="A335" s="458"/>
      <c r="B335" s="459"/>
      <c r="C335" s="46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 spans="1:26" ht="12.75">
      <c r="A336" s="458"/>
      <c r="B336" s="459"/>
      <c r="C336" s="46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 spans="1:26" ht="12.75">
      <c r="A337" s="458"/>
      <c r="B337" s="459"/>
      <c r="C337" s="46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 spans="1:26" ht="12.75">
      <c r="A338" s="458"/>
      <c r="B338" s="459"/>
      <c r="C338" s="46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 spans="1:26" ht="12.75">
      <c r="A339" s="458"/>
      <c r="B339" s="459"/>
      <c r="C339" s="46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 spans="1:26" ht="12.75">
      <c r="A340" s="458"/>
      <c r="B340" s="459"/>
      <c r="C340" s="46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 spans="1:26" ht="12.75">
      <c r="A341" s="458"/>
      <c r="B341" s="459"/>
      <c r="C341" s="46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 spans="1:26" ht="12.75">
      <c r="A342" s="458"/>
      <c r="B342" s="459"/>
      <c r="C342" s="46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 spans="1:26" ht="12.75">
      <c r="A343" s="458"/>
      <c r="B343" s="459"/>
      <c r="C343" s="46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 spans="1:26" ht="12.75">
      <c r="A344" s="458"/>
      <c r="B344" s="459"/>
      <c r="C344" s="46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 spans="1:26" ht="12.75">
      <c r="A345" s="458"/>
      <c r="B345" s="459"/>
      <c r="C345" s="46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 spans="1:26" ht="12.75">
      <c r="A346" s="458"/>
      <c r="B346" s="459"/>
      <c r="C346" s="46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 spans="1:26" ht="12.75">
      <c r="A347" s="458"/>
      <c r="B347" s="459"/>
      <c r="C347" s="46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 spans="1:26" ht="12.75">
      <c r="A348" s="458"/>
      <c r="B348" s="459"/>
      <c r="C348" s="46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 spans="1:26" ht="12.75">
      <c r="A349" s="458"/>
      <c r="B349" s="459"/>
      <c r="C349" s="46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 spans="1:26" ht="12.75">
      <c r="A350" s="458"/>
      <c r="B350" s="459"/>
      <c r="C350" s="46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 spans="1:26" ht="12.75">
      <c r="A351" s="458"/>
      <c r="B351" s="459"/>
      <c r="C351" s="46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 spans="1:26" ht="12.75">
      <c r="A352" s="458"/>
      <c r="B352" s="459"/>
      <c r="C352" s="46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 spans="1:26" ht="12.75">
      <c r="A353" s="458"/>
      <c r="B353" s="459"/>
      <c r="C353" s="46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 spans="1:26" ht="12.75">
      <c r="A354" s="458"/>
      <c r="B354" s="459"/>
      <c r="C354" s="46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 spans="1:26" ht="12.75">
      <c r="A355" s="458"/>
      <c r="B355" s="459"/>
      <c r="C355" s="46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 spans="1:26" ht="12.75">
      <c r="A356" s="458"/>
      <c r="B356" s="459"/>
      <c r="C356" s="46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 spans="1:26" ht="12.75">
      <c r="A357" s="458"/>
      <c r="B357" s="459"/>
      <c r="C357" s="46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 spans="1:26" ht="12.75">
      <c r="A358" s="458"/>
      <c r="B358" s="459"/>
      <c r="C358" s="46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 spans="1:26" ht="12.75">
      <c r="A359" s="458"/>
      <c r="B359" s="459"/>
      <c r="C359" s="46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 spans="1:26" ht="12.75">
      <c r="A360" s="458"/>
      <c r="B360" s="459"/>
      <c r="C360" s="46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 spans="1:26" ht="12.75">
      <c r="A361" s="458"/>
      <c r="B361" s="459"/>
      <c r="C361" s="46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 spans="1:26" ht="12.75">
      <c r="A362" s="458"/>
      <c r="B362" s="459"/>
      <c r="C362" s="46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 spans="1:26" ht="12.75">
      <c r="A363" s="458"/>
      <c r="B363" s="459"/>
      <c r="C363" s="46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 spans="1:26" ht="12.75">
      <c r="A364" s="458"/>
      <c r="B364" s="459"/>
      <c r="C364" s="46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 spans="1:26" ht="12.75">
      <c r="A365" s="458"/>
      <c r="B365" s="459"/>
      <c r="C365" s="46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 spans="1:26" ht="12.75">
      <c r="A366" s="458"/>
      <c r="B366" s="459"/>
      <c r="C366" s="46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 spans="1:26" ht="12.75">
      <c r="A367" s="458"/>
      <c r="B367" s="459"/>
      <c r="C367" s="46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 spans="1:26" ht="12.75">
      <c r="A368" s="458"/>
      <c r="B368" s="459"/>
      <c r="C368" s="46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 spans="1:26" ht="12.75">
      <c r="A369" s="458"/>
      <c r="B369" s="459"/>
      <c r="C369" s="46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 spans="1:26" ht="12.75">
      <c r="A370" s="458"/>
      <c r="B370" s="459"/>
      <c r="C370" s="46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 spans="1:26" ht="12.75">
      <c r="A371" s="458"/>
      <c r="B371" s="459"/>
      <c r="C371" s="46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 spans="1:26" ht="12.75">
      <c r="A372" s="458"/>
      <c r="B372" s="459"/>
      <c r="C372" s="46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 spans="1:26" ht="12.75">
      <c r="A373" s="458"/>
      <c r="B373" s="459"/>
      <c r="C373" s="46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 spans="1:26" ht="12.75">
      <c r="A374" s="458"/>
      <c r="B374" s="459"/>
      <c r="C374" s="46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 spans="1:26" ht="12.75">
      <c r="A375" s="458"/>
      <c r="B375" s="459"/>
      <c r="C375" s="46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 spans="1:26" ht="12.75">
      <c r="A376" s="458"/>
      <c r="B376" s="459"/>
      <c r="C376" s="46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 spans="1:26" ht="12.75">
      <c r="A377" s="458"/>
      <c r="B377" s="459"/>
      <c r="C377" s="46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 spans="1:26" ht="12.75">
      <c r="A378" s="458"/>
      <c r="B378" s="459"/>
      <c r="C378" s="46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 spans="1:26" ht="12.75">
      <c r="A379" s="458"/>
      <c r="B379" s="459"/>
      <c r="C379" s="46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 spans="1:26" ht="12.75">
      <c r="A380" s="458"/>
      <c r="B380" s="459"/>
      <c r="C380" s="46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 spans="1:26" ht="12.75">
      <c r="A381" s="458"/>
      <c r="B381" s="459"/>
      <c r="C381" s="46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 spans="1:26" ht="12.75">
      <c r="A382" s="458"/>
      <c r="B382" s="459"/>
      <c r="C382" s="46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 spans="1:26" ht="12.75">
      <c r="A383" s="458"/>
      <c r="B383" s="459"/>
      <c r="C383" s="46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 spans="1:26" ht="12.75">
      <c r="A384" s="458"/>
      <c r="B384" s="459"/>
      <c r="C384" s="46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 spans="1:26" ht="12.75">
      <c r="A385" s="458"/>
      <c r="B385" s="459"/>
      <c r="C385" s="46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 spans="1:26" ht="12.75">
      <c r="A386" s="458"/>
      <c r="B386" s="459"/>
      <c r="C386" s="46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 spans="1:26" ht="12.75">
      <c r="A387" s="458"/>
      <c r="B387" s="459"/>
      <c r="C387" s="46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 spans="1:26" ht="12.75">
      <c r="A388" s="458"/>
      <c r="B388" s="459"/>
      <c r="C388" s="46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 spans="1:26" ht="12.75">
      <c r="A389" s="458"/>
      <c r="B389" s="459"/>
      <c r="C389" s="46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 spans="1:26" ht="12.75">
      <c r="A390" s="458"/>
      <c r="B390" s="459"/>
      <c r="C390" s="46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 spans="1:26" ht="12.75">
      <c r="A391" s="458"/>
      <c r="B391" s="459"/>
      <c r="C391" s="46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 spans="1:26" ht="12.75">
      <c r="A392" s="458"/>
      <c r="B392" s="459"/>
      <c r="C392" s="46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 spans="1:26" ht="12.75">
      <c r="A393" s="458"/>
      <c r="B393" s="459"/>
      <c r="C393" s="46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 spans="1:26" ht="12.75">
      <c r="A394" s="458"/>
      <c r="B394" s="459"/>
      <c r="C394" s="46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 spans="1:26" ht="12.75">
      <c r="A395" s="458"/>
      <c r="B395" s="459"/>
      <c r="C395" s="46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 spans="1:26" ht="12.75">
      <c r="A396" s="458"/>
      <c r="B396" s="459"/>
      <c r="C396" s="46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 spans="1:26" ht="12.75">
      <c r="A397" s="458"/>
      <c r="B397" s="459"/>
      <c r="C397" s="46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 spans="1:26" ht="12.75">
      <c r="A398" s="458"/>
      <c r="B398" s="459"/>
      <c r="C398" s="46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 spans="1:26" ht="12.75">
      <c r="A399" s="458"/>
      <c r="B399" s="459"/>
      <c r="C399" s="46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 spans="1:26" ht="12.75">
      <c r="A400" s="458"/>
      <c r="B400" s="459"/>
      <c r="C400" s="46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 spans="1:26" ht="12.75">
      <c r="A401" s="458"/>
      <c r="B401" s="459"/>
      <c r="C401" s="46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 spans="1:26" ht="12.75">
      <c r="A402" s="458"/>
      <c r="B402" s="459"/>
      <c r="C402" s="46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 spans="1:26" ht="12.75">
      <c r="A403" s="458"/>
      <c r="B403" s="459"/>
      <c r="C403" s="46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 spans="1:26" ht="12.75">
      <c r="A404" s="458"/>
      <c r="B404" s="459"/>
      <c r="C404" s="46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 spans="1:26" ht="12.75">
      <c r="A405" s="458"/>
      <c r="B405" s="459"/>
      <c r="C405" s="46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 spans="1:26" ht="12.75">
      <c r="A406" s="458"/>
      <c r="B406" s="459"/>
      <c r="C406" s="46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 spans="1:26" ht="12.75">
      <c r="A407" s="458"/>
      <c r="B407" s="459"/>
      <c r="C407" s="46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 spans="1:26" ht="12.75">
      <c r="A408" s="458"/>
      <c r="B408" s="459"/>
      <c r="C408" s="46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 spans="1:26" ht="12.75">
      <c r="A409" s="458"/>
      <c r="B409" s="459"/>
      <c r="C409" s="46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 spans="1:26" ht="12.75">
      <c r="A410" s="458"/>
      <c r="B410" s="459"/>
      <c r="C410" s="46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 spans="1:26" ht="12.75">
      <c r="A411" s="458"/>
      <c r="B411" s="459"/>
      <c r="C411" s="46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 spans="1:26" ht="12.75">
      <c r="A412" s="458"/>
      <c r="B412" s="459"/>
      <c r="C412" s="46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 spans="1:26" ht="12.75">
      <c r="A413" s="458"/>
      <c r="B413" s="459"/>
      <c r="C413" s="46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 spans="1:26" ht="12.75">
      <c r="A414" s="458"/>
      <c r="B414" s="459"/>
      <c r="C414" s="46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 spans="1:26" ht="12.75">
      <c r="A415" s="458"/>
      <c r="B415" s="459"/>
      <c r="C415" s="46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 spans="1:26" ht="12.75">
      <c r="A416" s="458"/>
      <c r="B416" s="459"/>
      <c r="C416" s="46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 spans="1:26" ht="12.75">
      <c r="A417" s="458"/>
      <c r="B417" s="459"/>
      <c r="C417" s="46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 spans="1:26" ht="12.75">
      <c r="A418" s="458"/>
      <c r="B418" s="459"/>
      <c r="C418" s="46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 spans="1:26" ht="12.75">
      <c r="A419" s="458"/>
      <c r="B419" s="459"/>
      <c r="C419" s="46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 spans="1:26" ht="12.75">
      <c r="A420" s="458"/>
      <c r="B420" s="459"/>
      <c r="C420" s="46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 spans="1:26" ht="12.75">
      <c r="A421" s="458"/>
      <c r="B421" s="459"/>
      <c r="C421" s="46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 spans="1:26" ht="12.75">
      <c r="A422" s="458"/>
      <c r="B422" s="459"/>
      <c r="C422" s="46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 spans="1:26" ht="12.75">
      <c r="A423" s="458"/>
      <c r="B423" s="459"/>
      <c r="C423" s="46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 spans="1:26" ht="12.75">
      <c r="A424" s="458"/>
      <c r="B424" s="459"/>
      <c r="C424" s="46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 spans="1:26" ht="12.75">
      <c r="A425" s="458"/>
      <c r="B425" s="459"/>
      <c r="C425" s="46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 spans="1:26" ht="12.75">
      <c r="A426" s="458"/>
      <c r="B426" s="459"/>
      <c r="C426" s="46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 spans="1:26" ht="12.75">
      <c r="A427" s="458"/>
      <c r="B427" s="459"/>
      <c r="C427" s="46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 spans="1:26" ht="12.75">
      <c r="A428" s="458"/>
      <c r="B428" s="459"/>
      <c r="C428" s="46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 spans="1:26" ht="12.75">
      <c r="A429" s="458"/>
      <c r="B429" s="459"/>
      <c r="C429" s="46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 spans="1:26" ht="12.75">
      <c r="A430" s="458"/>
      <c r="B430" s="459"/>
      <c r="C430" s="46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 spans="1:26" ht="12.75">
      <c r="A431" s="458"/>
      <c r="B431" s="459"/>
      <c r="C431" s="46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 spans="1:26" ht="12.75">
      <c r="A432" s="458"/>
      <c r="B432" s="459"/>
      <c r="C432" s="46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 spans="1:26" ht="12.75">
      <c r="A433" s="458"/>
      <c r="B433" s="459"/>
      <c r="C433" s="46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 spans="1:26" ht="12.75">
      <c r="A434" s="458"/>
      <c r="B434" s="459"/>
      <c r="C434" s="46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 spans="1:26" ht="12.75">
      <c r="A435" s="458"/>
      <c r="B435" s="459"/>
      <c r="C435" s="46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 spans="1:26" ht="12.75">
      <c r="A436" s="458"/>
      <c r="B436" s="459"/>
      <c r="C436" s="46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 spans="1:26" ht="12.75">
      <c r="A437" s="458"/>
      <c r="B437" s="459"/>
      <c r="C437" s="46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 spans="1:26" ht="12.75">
      <c r="A438" s="458"/>
      <c r="B438" s="459"/>
      <c r="C438" s="46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 spans="1:26" ht="12.75">
      <c r="A439" s="458"/>
      <c r="B439" s="459"/>
      <c r="C439" s="46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 spans="1:26" ht="12.75">
      <c r="A440" s="458"/>
      <c r="B440" s="459"/>
      <c r="C440" s="46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 spans="1:26" ht="12.75">
      <c r="A441" s="458"/>
      <c r="B441" s="459"/>
      <c r="C441" s="46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 spans="1:26" ht="12.75">
      <c r="A442" s="458"/>
      <c r="B442" s="459"/>
      <c r="C442" s="46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 spans="1:26" ht="12.75">
      <c r="A443" s="458"/>
      <c r="B443" s="459"/>
      <c r="C443" s="46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 spans="1:26" ht="12.75">
      <c r="A444" s="458"/>
      <c r="B444" s="459"/>
      <c r="C444" s="46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 spans="1:26" ht="12.75">
      <c r="A445" s="458"/>
      <c r="B445" s="459"/>
      <c r="C445" s="46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 spans="1:26" ht="12.75">
      <c r="A446" s="458"/>
      <c r="B446" s="459"/>
      <c r="C446" s="46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 spans="1:26" ht="12.75">
      <c r="A447" s="458"/>
      <c r="B447" s="459"/>
      <c r="C447" s="46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 spans="1:26" ht="12.75">
      <c r="A448" s="458"/>
      <c r="B448" s="459"/>
      <c r="C448" s="46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 spans="1:26" ht="12.75">
      <c r="A449" s="458"/>
      <c r="B449" s="459"/>
      <c r="C449" s="46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 spans="1:26" ht="12.75">
      <c r="A450" s="458"/>
      <c r="B450" s="459"/>
      <c r="C450" s="46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 spans="1:26" ht="12.75">
      <c r="A451" s="458"/>
      <c r="B451" s="459"/>
      <c r="C451" s="46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 spans="1:26" ht="12.75">
      <c r="A452" s="458"/>
      <c r="B452" s="459"/>
      <c r="C452" s="46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 spans="1:26" ht="12.75">
      <c r="A453" s="458"/>
      <c r="B453" s="459"/>
      <c r="C453" s="46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 spans="1:26" ht="12.75">
      <c r="A454" s="458"/>
      <c r="B454" s="459"/>
      <c r="C454" s="46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 spans="1:26" ht="12.75">
      <c r="A455" s="458"/>
      <c r="B455" s="459"/>
      <c r="C455" s="46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 spans="1:26" ht="12.75">
      <c r="A456" s="458"/>
      <c r="B456" s="459"/>
      <c r="C456" s="46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 spans="1:26" ht="12.75">
      <c r="A457" s="458"/>
      <c r="B457" s="459"/>
      <c r="C457" s="46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 spans="1:26" ht="12.75">
      <c r="A458" s="458"/>
      <c r="B458" s="459"/>
      <c r="C458" s="46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 spans="1:26" ht="12.75">
      <c r="A459" s="458"/>
      <c r="B459" s="459"/>
      <c r="C459" s="46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 spans="1:26" ht="12.75">
      <c r="A460" s="458"/>
      <c r="B460" s="459"/>
      <c r="C460" s="46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 spans="1:26" ht="12.75">
      <c r="A461" s="458"/>
      <c r="B461" s="459"/>
      <c r="C461" s="46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 spans="1:26" ht="12.75">
      <c r="A462" s="458"/>
      <c r="B462" s="459"/>
      <c r="C462" s="46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 spans="1:26" ht="12.75">
      <c r="A463" s="458"/>
      <c r="B463" s="459"/>
      <c r="C463" s="46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 spans="1:26" ht="12.75">
      <c r="A464" s="458"/>
      <c r="B464" s="459"/>
      <c r="C464" s="46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 spans="1:26" ht="12.75">
      <c r="A465" s="458"/>
      <c r="B465" s="459"/>
      <c r="C465" s="46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 spans="1:26" ht="12.75">
      <c r="A466" s="458"/>
      <c r="B466" s="459"/>
      <c r="C466" s="46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 spans="1:26" ht="12.75">
      <c r="A467" s="458"/>
      <c r="B467" s="459"/>
      <c r="C467" s="46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 spans="1:26" ht="12.75">
      <c r="A468" s="458"/>
      <c r="B468" s="459"/>
      <c r="C468" s="46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 spans="1:26" ht="12.75">
      <c r="A469" s="458"/>
      <c r="B469" s="459"/>
      <c r="C469" s="46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 spans="1:26" ht="12.75">
      <c r="A470" s="458"/>
      <c r="B470" s="459"/>
      <c r="C470" s="46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 spans="1:26" ht="12.75">
      <c r="A471" s="458"/>
      <c r="B471" s="459"/>
      <c r="C471" s="46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 spans="1:26" ht="12.75">
      <c r="A472" s="458"/>
      <c r="B472" s="459"/>
      <c r="C472" s="46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 spans="1:26" ht="12.75">
      <c r="A473" s="458"/>
      <c r="B473" s="459"/>
      <c r="C473" s="46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 spans="1:26" ht="12.75">
      <c r="A474" s="458"/>
      <c r="B474" s="459"/>
      <c r="C474" s="46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 spans="1:26" ht="12.75">
      <c r="A475" s="458"/>
      <c r="B475" s="459"/>
      <c r="C475" s="46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 spans="1:26" ht="12.75">
      <c r="A476" s="458"/>
      <c r="B476" s="459"/>
      <c r="C476" s="46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 spans="1:26" ht="12.75">
      <c r="A477" s="458"/>
      <c r="B477" s="459"/>
      <c r="C477" s="46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 spans="1:26" ht="12.75">
      <c r="A478" s="458"/>
      <c r="B478" s="459"/>
      <c r="C478" s="46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 spans="1:26" ht="12.75">
      <c r="A479" s="458"/>
      <c r="B479" s="459"/>
      <c r="C479" s="46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 spans="1:26" ht="12.75">
      <c r="A480" s="458"/>
      <c r="B480" s="459"/>
      <c r="C480" s="46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 spans="1:26" ht="12.75">
      <c r="A481" s="458"/>
      <c r="B481" s="459"/>
      <c r="C481" s="46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 spans="1:26" ht="12.75">
      <c r="A482" s="458"/>
      <c r="B482" s="459"/>
      <c r="C482" s="46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 spans="1:26" ht="12.75">
      <c r="A483" s="458"/>
      <c r="B483" s="459"/>
      <c r="C483" s="46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 spans="1:26" ht="12.75">
      <c r="A484" s="458"/>
      <c r="B484" s="459"/>
      <c r="C484" s="46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 spans="1:26" ht="12.75">
      <c r="A485" s="458"/>
      <c r="B485" s="459"/>
      <c r="C485" s="46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 spans="1:26" ht="12.75">
      <c r="A486" s="458"/>
      <c r="B486" s="459"/>
      <c r="C486" s="46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 spans="1:26" ht="12.75">
      <c r="A487" s="458"/>
      <c r="B487" s="459"/>
      <c r="C487" s="46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 spans="1:26" ht="12.75">
      <c r="A488" s="458"/>
      <c r="B488" s="459"/>
      <c r="C488" s="46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 spans="1:26" ht="12.75">
      <c r="A489" s="458"/>
      <c r="B489" s="459"/>
      <c r="C489" s="46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 spans="1:26" ht="12.75">
      <c r="A490" s="458"/>
      <c r="B490" s="459"/>
      <c r="C490" s="46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 spans="1:26" ht="12.75">
      <c r="A491" s="458"/>
      <c r="B491" s="459"/>
      <c r="C491" s="46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 spans="1:26" ht="12.75">
      <c r="A492" s="458"/>
      <c r="B492" s="459"/>
      <c r="C492" s="46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 spans="1:26" ht="12.75">
      <c r="A493" s="458"/>
      <c r="B493" s="459"/>
      <c r="C493" s="46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 spans="1:26" ht="12.75">
      <c r="A494" s="458"/>
      <c r="B494" s="459"/>
      <c r="C494" s="46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 spans="1:26" ht="12.75">
      <c r="A495" s="458"/>
      <c r="B495" s="459"/>
      <c r="C495" s="46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 spans="1:26" ht="12.75">
      <c r="A496" s="458"/>
      <c r="B496" s="459"/>
      <c r="C496" s="46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 spans="1:26" ht="12.75">
      <c r="A497" s="458"/>
      <c r="B497" s="459"/>
      <c r="C497" s="46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 spans="1:26" ht="12.75">
      <c r="A498" s="458"/>
      <c r="B498" s="459"/>
      <c r="C498" s="46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 spans="1:26" ht="12.75">
      <c r="A499" s="458"/>
      <c r="B499" s="459"/>
      <c r="C499" s="46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 spans="1:26" ht="12.75">
      <c r="A500" s="458"/>
      <c r="B500" s="459"/>
      <c r="C500" s="46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 spans="1:26" ht="12.75">
      <c r="A501" s="458"/>
      <c r="B501" s="459"/>
      <c r="C501" s="46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 spans="1:26" ht="12.75">
      <c r="A502" s="458"/>
      <c r="B502" s="459"/>
      <c r="C502" s="46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 spans="1:26" ht="12.75">
      <c r="A503" s="458"/>
      <c r="B503" s="459"/>
      <c r="C503" s="46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 spans="1:26" ht="12.75">
      <c r="A504" s="458"/>
      <c r="B504" s="459"/>
      <c r="C504" s="46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 spans="1:26" ht="12.75">
      <c r="A505" s="458"/>
      <c r="B505" s="459"/>
      <c r="C505" s="46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 spans="1:26" ht="12.75">
      <c r="A506" s="458"/>
      <c r="B506" s="459"/>
      <c r="C506" s="46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 spans="1:26" ht="12.75">
      <c r="A507" s="458"/>
      <c r="B507" s="459"/>
      <c r="C507" s="46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 spans="1:26" ht="12.75">
      <c r="A508" s="458"/>
      <c r="B508" s="459"/>
      <c r="C508" s="46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 spans="1:26" ht="12.75">
      <c r="A509" s="458"/>
      <c r="B509" s="459"/>
      <c r="C509" s="46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 spans="1:26" ht="12.75">
      <c r="A510" s="458"/>
      <c r="B510" s="459"/>
      <c r="C510" s="46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 spans="1:26" ht="12.75">
      <c r="A511" s="458"/>
      <c r="B511" s="459"/>
      <c r="C511" s="46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 spans="1:26" ht="12.75">
      <c r="A512" s="458"/>
      <c r="B512" s="459"/>
      <c r="C512" s="46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 spans="1:26" ht="12.75">
      <c r="A513" s="458"/>
      <c r="B513" s="459"/>
      <c r="C513" s="46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 spans="1:26" ht="12.75">
      <c r="A514" s="458"/>
      <c r="B514" s="459"/>
      <c r="C514" s="46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 spans="1:26" ht="12.75">
      <c r="A515" s="458"/>
      <c r="B515" s="459"/>
      <c r="C515" s="46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 spans="1:26" ht="12.75">
      <c r="A516" s="458"/>
      <c r="B516" s="459"/>
      <c r="C516" s="46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 spans="1:26" ht="12.75">
      <c r="A517" s="458"/>
      <c r="B517" s="459"/>
      <c r="C517" s="46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 spans="1:26" ht="12.75">
      <c r="A518" s="458"/>
      <c r="B518" s="459"/>
      <c r="C518" s="46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 spans="1:26" ht="12.75">
      <c r="A519" s="458"/>
      <c r="B519" s="459"/>
      <c r="C519" s="46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 spans="1:26" ht="12.75">
      <c r="A520" s="458"/>
      <c r="B520" s="459"/>
      <c r="C520" s="46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 spans="1:26" ht="12.75">
      <c r="A521" s="458"/>
      <c r="B521" s="459"/>
      <c r="C521" s="46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 spans="1:26" ht="12.75">
      <c r="A522" s="458"/>
      <c r="B522" s="459"/>
      <c r="C522" s="46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 spans="1:26" ht="12.75">
      <c r="A523" s="458"/>
      <c r="B523" s="459"/>
      <c r="C523" s="46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 spans="1:26" ht="12.75">
      <c r="A524" s="458"/>
      <c r="B524" s="459"/>
      <c r="C524" s="46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 spans="1:26" ht="12.75">
      <c r="A525" s="458"/>
      <c r="B525" s="459"/>
      <c r="C525" s="46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 spans="1:26" ht="12.75">
      <c r="A526" s="458"/>
      <c r="B526" s="459"/>
      <c r="C526" s="46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 spans="1:26" ht="12.75">
      <c r="A527" s="458"/>
      <c r="B527" s="459"/>
      <c r="C527" s="46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 spans="1:26" ht="12.75">
      <c r="A528" s="458"/>
      <c r="B528" s="459"/>
      <c r="C528" s="46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 spans="1:26" ht="12.75">
      <c r="A529" s="458"/>
      <c r="B529" s="459"/>
      <c r="C529" s="46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 spans="1:26" ht="12.75">
      <c r="A530" s="458"/>
      <c r="B530" s="459"/>
      <c r="C530" s="46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 spans="1:26" ht="12.75">
      <c r="A531" s="458"/>
      <c r="B531" s="459"/>
      <c r="C531" s="46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 spans="1:26" ht="12.75">
      <c r="A532" s="458"/>
      <c r="B532" s="459"/>
      <c r="C532" s="46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 spans="1:26" ht="12.75">
      <c r="A533" s="458"/>
      <c r="B533" s="459"/>
      <c r="C533" s="46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 spans="1:26" ht="12.75">
      <c r="A534" s="458"/>
      <c r="B534" s="459"/>
      <c r="C534" s="46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 spans="1:26" ht="12.75">
      <c r="A535" s="458"/>
      <c r="B535" s="459"/>
      <c r="C535" s="46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 spans="1:26" ht="12.75">
      <c r="A536" s="458"/>
      <c r="B536" s="459"/>
      <c r="C536" s="46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 spans="1:26" ht="12.75">
      <c r="A537" s="458"/>
      <c r="B537" s="459"/>
      <c r="C537" s="46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 spans="1:26" ht="12.75">
      <c r="A538" s="458"/>
      <c r="B538" s="459"/>
      <c r="C538" s="46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 spans="1:26" ht="12.75">
      <c r="A539" s="458"/>
      <c r="B539" s="459"/>
      <c r="C539" s="46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 spans="1:26" ht="12.75">
      <c r="A540" s="458"/>
      <c r="B540" s="459"/>
      <c r="C540" s="46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 spans="1:26" ht="12.75">
      <c r="A541" s="458"/>
      <c r="B541" s="459"/>
      <c r="C541" s="46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 spans="1:26" ht="12.75">
      <c r="A542" s="458"/>
      <c r="B542" s="459"/>
      <c r="C542" s="46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 spans="1:26" ht="12.75">
      <c r="A543" s="458"/>
      <c r="B543" s="459"/>
      <c r="C543" s="46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 spans="1:26" ht="12.75">
      <c r="A544" s="458"/>
      <c r="B544" s="459"/>
      <c r="C544" s="46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 spans="1:26" ht="12.75">
      <c r="A545" s="458"/>
      <c r="B545" s="459"/>
      <c r="C545" s="46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 spans="1:26" ht="12.75">
      <c r="A546" s="458"/>
      <c r="B546" s="459"/>
      <c r="C546" s="46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 spans="1:26" ht="12.75">
      <c r="A547" s="458"/>
      <c r="B547" s="459"/>
      <c r="C547" s="46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 spans="1:26" ht="12.75">
      <c r="A548" s="458"/>
      <c r="B548" s="459"/>
      <c r="C548" s="46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 spans="1:26" ht="12.75">
      <c r="A549" s="458"/>
      <c r="B549" s="459"/>
      <c r="C549" s="46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 spans="1:26" ht="12.75">
      <c r="A550" s="458"/>
      <c r="B550" s="459"/>
      <c r="C550" s="46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 spans="1:26" ht="12.75">
      <c r="A551" s="458"/>
      <c r="B551" s="459"/>
      <c r="C551" s="46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 spans="1:26" ht="12.75">
      <c r="A552" s="458"/>
      <c r="B552" s="459"/>
      <c r="C552" s="46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 spans="1:26" ht="12.75">
      <c r="A553" s="458"/>
      <c r="B553" s="459"/>
      <c r="C553" s="46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 spans="1:26" ht="12.75">
      <c r="A554" s="458"/>
      <c r="B554" s="459"/>
      <c r="C554" s="46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 spans="1:26" ht="12.75">
      <c r="A555" s="458"/>
      <c r="B555" s="459"/>
      <c r="C555" s="46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 spans="1:26" ht="12.75">
      <c r="A556" s="458"/>
      <c r="B556" s="459"/>
      <c r="C556" s="46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 spans="1:26" ht="12.75">
      <c r="A557" s="458"/>
      <c r="B557" s="459"/>
      <c r="C557" s="46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 spans="1:26" ht="12.75">
      <c r="A558" s="458"/>
      <c r="B558" s="459"/>
      <c r="C558" s="46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 spans="1:26" ht="12.75">
      <c r="A559" s="458"/>
      <c r="B559" s="459"/>
      <c r="C559" s="46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 spans="1:26" ht="12.75">
      <c r="A560" s="458"/>
      <c r="B560" s="459"/>
      <c r="C560" s="46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 spans="1:26" ht="12.75">
      <c r="A561" s="458"/>
      <c r="B561" s="459"/>
      <c r="C561" s="46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 spans="1:26" ht="12.75">
      <c r="A562" s="458"/>
      <c r="B562" s="459"/>
      <c r="C562" s="46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 spans="1:26" ht="12.75">
      <c r="A563" s="458"/>
      <c r="B563" s="459"/>
      <c r="C563" s="46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 spans="1:26" ht="12.75">
      <c r="A564" s="458"/>
      <c r="B564" s="459"/>
      <c r="C564" s="46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 spans="1:26" ht="12.75">
      <c r="A565" s="458"/>
      <c r="B565" s="459"/>
      <c r="C565" s="46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 spans="1:26" ht="12.75">
      <c r="A566" s="458"/>
      <c r="B566" s="459"/>
      <c r="C566" s="46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 spans="1:26" ht="12.75">
      <c r="A567" s="458"/>
      <c r="B567" s="459"/>
      <c r="C567" s="46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 spans="1:26" ht="12.75">
      <c r="A568" s="458"/>
      <c r="B568" s="459"/>
      <c r="C568" s="46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 spans="1:26" ht="12.75">
      <c r="A569" s="458"/>
      <c r="B569" s="459"/>
      <c r="C569" s="46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 spans="1:26" ht="12.75">
      <c r="A570" s="458"/>
      <c r="B570" s="459"/>
      <c r="C570" s="46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 spans="1:26" ht="12.75">
      <c r="A571" s="458"/>
      <c r="B571" s="459"/>
      <c r="C571" s="46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 spans="1:26" ht="12.75">
      <c r="A572" s="458"/>
      <c r="B572" s="459"/>
      <c r="C572" s="46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 spans="1:26" ht="12.75">
      <c r="A573" s="458"/>
      <c r="B573" s="459"/>
      <c r="C573" s="46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 spans="1:26" ht="12.75">
      <c r="A574" s="458"/>
      <c r="B574" s="459"/>
      <c r="C574" s="46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 spans="1:26" ht="12.75">
      <c r="A575" s="458"/>
      <c r="B575" s="459"/>
      <c r="C575" s="46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 spans="1:26" ht="12.75">
      <c r="A576" s="458"/>
      <c r="B576" s="459"/>
      <c r="C576" s="46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 spans="1:26" ht="12.75">
      <c r="A577" s="458"/>
      <c r="B577" s="459"/>
      <c r="C577" s="46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 spans="1:26" ht="12.75">
      <c r="A578" s="458"/>
      <c r="B578" s="459"/>
      <c r="C578" s="46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 spans="1:26" ht="12.75">
      <c r="A579" s="458"/>
      <c r="B579" s="459"/>
      <c r="C579" s="46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 spans="1:26" ht="12.75">
      <c r="A580" s="458"/>
      <c r="B580" s="459"/>
      <c r="C580" s="46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 spans="1:26" ht="12.75">
      <c r="A581" s="458"/>
      <c r="B581" s="459"/>
      <c r="C581" s="46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 spans="1:26" ht="12.75">
      <c r="A582" s="458"/>
      <c r="B582" s="459"/>
      <c r="C582" s="46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 spans="1:26" ht="12.75">
      <c r="A583" s="458"/>
      <c r="B583" s="459"/>
      <c r="C583" s="46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 spans="1:26" ht="12.75">
      <c r="A584" s="458"/>
      <c r="B584" s="459"/>
      <c r="C584" s="46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 spans="1:26" ht="12.75">
      <c r="A585" s="458"/>
      <c r="B585" s="459"/>
      <c r="C585" s="46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 spans="1:26" ht="12.75">
      <c r="A586" s="458"/>
      <c r="B586" s="459"/>
      <c r="C586" s="46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 spans="1:26" ht="12.75">
      <c r="A587" s="458"/>
      <c r="B587" s="459"/>
      <c r="C587" s="46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 spans="1:26" ht="12.75">
      <c r="A588" s="458"/>
      <c r="B588" s="459"/>
      <c r="C588" s="46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 spans="1:26" ht="12.75">
      <c r="A589" s="458"/>
      <c r="B589" s="459"/>
      <c r="C589" s="46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 spans="1:26" ht="12.75">
      <c r="A590" s="458"/>
      <c r="B590" s="459"/>
      <c r="C590" s="46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 spans="1:26" ht="12.75">
      <c r="A591" s="458"/>
      <c r="B591" s="459"/>
      <c r="C591" s="46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 spans="1:26" ht="12.75">
      <c r="A592" s="458"/>
      <c r="B592" s="459"/>
      <c r="C592" s="46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 spans="1:26" ht="12.75">
      <c r="A593" s="458"/>
      <c r="B593" s="459"/>
      <c r="C593" s="46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 spans="1:26" ht="12.75">
      <c r="A594" s="458"/>
      <c r="B594" s="459"/>
      <c r="C594" s="46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 spans="1:26" ht="12.75">
      <c r="A595" s="458"/>
      <c r="B595" s="459"/>
      <c r="C595" s="46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 spans="1:26" ht="12.75">
      <c r="A596" s="458"/>
      <c r="B596" s="459"/>
      <c r="C596" s="46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 spans="1:26" ht="12.75">
      <c r="A597" s="458"/>
      <c r="B597" s="459"/>
      <c r="C597" s="46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 spans="1:26" ht="12.75">
      <c r="A598" s="458"/>
      <c r="B598" s="459"/>
      <c r="C598" s="46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 spans="1:26" ht="12.75">
      <c r="A599" s="458"/>
      <c r="B599" s="459"/>
      <c r="C599" s="46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 spans="1:26" ht="12.75">
      <c r="A600" s="458"/>
      <c r="B600" s="459"/>
      <c r="C600" s="46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 spans="1:26" ht="12.75">
      <c r="A601" s="458"/>
      <c r="B601" s="459"/>
      <c r="C601" s="46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 spans="1:26" ht="12.75">
      <c r="A602" s="458"/>
      <c r="B602" s="459"/>
      <c r="C602" s="46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 spans="1:26" ht="12.75">
      <c r="A603" s="458"/>
      <c r="B603" s="459"/>
      <c r="C603" s="46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 spans="1:26" ht="12.75">
      <c r="A604" s="458"/>
      <c r="B604" s="459"/>
      <c r="C604" s="46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 spans="1:26" ht="12.75">
      <c r="A605" s="458"/>
      <c r="B605" s="459"/>
      <c r="C605" s="46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 spans="1:26" ht="12.75">
      <c r="A606" s="458"/>
      <c r="B606" s="459"/>
      <c r="C606" s="46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 spans="1:26" ht="12.75">
      <c r="A607" s="458"/>
      <c r="B607" s="459"/>
      <c r="C607" s="46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 spans="1:26" ht="12.75">
      <c r="A608" s="458"/>
      <c r="B608" s="459"/>
      <c r="C608" s="46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 spans="1:26" ht="12.75">
      <c r="A609" s="458"/>
      <c r="B609" s="459"/>
      <c r="C609" s="46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 spans="1:26" ht="12.75">
      <c r="A610" s="458"/>
      <c r="B610" s="459"/>
      <c r="C610" s="46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 spans="1:26" ht="12.75">
      <c r="A611" s="458"/>
      <c r="B611" s="459"/>
      <c r="C611" s="46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 spans="1:26" ht="12.75">
      <c r="A612" s="458"/>
      <c r="B612" s="459"/>
      <c r="C612" s="46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 spans="1:26" ht="12.75">
      <c r="A613" s="458"/>
      <c r="B613" s="459"/>
      <c r="C613" s="46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 spans="1:26" ht="12.75">
      <c r="A614" s="458"/>
      <c r="B614" s="459"/>
      <c r="C614" s="46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 spans="1:26" ht="12.75">
      <c r="A615" s="458"/>
      <c r="B615" s="459"/>
      <c r="C615" s="46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 spans="1:26" ht="12.75">
      <c r="A616" s="458"/>
      <c r="B616" s="459"/>
      <c r="C616" s="46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 spans="1:26" ht="12.75">
      <c r="A617" s="458"/>
      <c r="B617" s="459"/>
      <c r="C617" s="46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 spans="1:26" ht="12.75">
      <c r="A618" s="458"/>
      <c r="B618" s="459"/>
      <c r="C618" s="46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 spans="1:26" ht="12.75">
      <c r="A619" s="458"/>
      <c r="B619" s="459"/>
      <c r="C619" s="46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 spans="1:26" ht="12.75">
      <c r="A620" s="458"/>
      <c r="B620" s="459"/>
      <c r="C620" s="46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 spans="1:26" ht="12.75">
      <c r="A621" s="458"/>
      <c r="B621" s="459"/>
      <c r="C621" s="46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 spans="1:26" ht="12.75">
      <c r="A622" s="458"/>
      <c r="B622" s="459"/>
      <c r="C622" s="46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 spans="1:26" ht="12.75">
      <c r="A623" s="458"/>
      <c r="B623" s="459"/>
      <c r="C623" s="46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 spans="1:26" ht="12.75">
      <c r="A624" s="458"/>
      <c r="B624" s="459"/>
      <c r="C624" s="46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 spans="1:26" ht="12.75">
      <c r="A625" s="458"/>
      <c r="B625" s="459"/>
      <c r="C625" s="46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 spans="1:26" ht="12.75">
      <c r="A626" s="458"/>
      <c r="B626" s="459"/>
      <c r="C626" s="46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 spans="1:26" ht="12.75">
      <c r="A627" s="458"/>
      <c r="B627" s="459"/>
      <c r="C627" s="46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 spans="1:26" ht="12.75">
      <c r="A628" s="458"/>
      <c r="B628" s="459"/>
      <c r="C628" s="46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 spans="1:26" ht="12.75">
      <c r="A629" s="458"/>
      <c r="B629" s="459"/>
      <c r="C629" s="46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 spans="1:26" ht="12.75">
      <c r="A630" s="458"/>
      <c r="B630" s="459"/>
      <c r="C630" s="46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 spans="1:26" ht="12.75">
      <c r="A631" s="458"/>
      <c r="B631" s="459"/>
      <c r="C631" s="46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 spans="1:26" ht="12.75">
      <c r="A632" s="458"/>
      <c r="B632" s="459"/>
      <c r="C632" s="46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 spans="1:26" ht="12.75">
      <c r="A633" s="458"/>
      <c r="B633" s="459"/>
      <c r="C633" s="46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 spans="1:26" ht="12.75">
      <c r="A634" s="458"/>
      <c r="B634" s="459"/>
      <c r="C634" s="46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 spans="1:26" ht="12.75">
      <c r="A635" s="458"/>
      <c r="B635" s="459"/>
      <c r="C635" s="46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 spans="1:26" ht="12.75">
      <c r="A636" s="458"/>
      <c r="B636" s="459"/>
      <c r="C636" s="46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 spans="1:26" ht="12.75">
      <c r="A637" s="458"/>
      <c r="B637" s="459"/>
      <c r="C637" s="46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 spans="1:26" ht="12.75">
      <c r="A638" s="458"/>
      <c r="B638" s="459"/>
      <c r="C638" s="46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 spans="1:26" ht="12.75">
      <c r="A639" s="458"/>
      <c r="B639" s="459"/>
      <c r="C639" s="46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 spans="1:26" ht="12.75">
      <c r="A640" s="458"/>
      <c r="B640" s="459"/>
      <c r="C640" s="46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 spans="1:26" ht="12.75">
      <c r="A641" s="458"/>
      <c r="B641" s="459"/>
      <c r="C641" s="46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 spans="1:26" ht="12.75">
      <c r="A642" s="458"/>
      <c r="B642" s="459"/>
      <c r="C642" s="46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 spans="1:26" ht="12.75">
      <c r="A643" s="458"/>
      <c r="B643" s="459"/>
      <c r="C643" s="46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 spans="1:26" ht="12.75">
      <c r="A644" s="458"/>
      <c r="B644" s="459"/>
      <c r="C644" s="46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 spans="1:26" ht="12.75">
      <c r="A645" s="458"/>
      <c r="B645" s="459"/>
      <c r="C645" s="46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 spans="1:26" ht="12.75">
      <c r="A646" s="458"/>
      <c r="B646" s="459"/>
      <c r="C646" s="46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 spans="1:26" ht="12.75">
      <c r="A647" s="458"/>
      <c r="B647" s="459"/>
      <c r="C647" s="46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 spans="1:26" ht="12.75">
      <c r="A648" s="458"/>
      <c r="B648" s="459"/>
      <c r="C648" s="46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 spans="1:26" ht="12.75">
      <c r="A649" s="458"/>
      <c r="B649" s="459"/>
      <c r="C649" s="46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 spans="1:26" ht="12.75">
      <c r="A650" s="458"/>
      <c r="B650" s="459"/>
      <c r="C650" s="46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 spans="1:26" ht="12.75">
      <c r="A651" s="458"/>
      <c r="B651" s="459"/>
      <c r="C651" s="46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 spans="1:26" ht="12.75">
      <c r="A652" s="458"/>
      <c r="B652" s="459"/>
      <c r="C652" s="46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 spans="1:26" ht="12.75">
      <c r="A653" s="458"/>
      <c r="B653" s="459"/>
      <c r="C653" s="46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 spans="1:26" ht="12.75">
      <c r="A654" s="458"/>
      <c r="B654" s="459"/>
      <c r="C654" s="46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 spans="1:26" ht="12.75">
      <c r="A655" s="458"/>
      <c r="B655" s="459"/>
      <c r="C655" s="46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 spans="1:26" ht="12.75">
      <c r="A656" s="458"/>
      <c r="B656" s="459"/>
      <c r="C656" s="46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 spans="1:26" ht="12.75">
      <c r="A657" s="458"/>
      <c r="B657" s="459"/>
      <c r="C657" s="46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 spans="1:26" ht="12.75">
      <c r="A658" s="458"/>
      <c r="B658" s="459"/>
      <c r="C658" s="46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 spans="1:26" ht="12.75">
      <c r="A659" s="458"/>
      <c r="B659" s="459"/>
      <c r="C659" s="46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 spans="1:26" ht="12.75">
      <c r="A660" s="458"/>
      <c r="B660" s="459"/>
      <c r="C660" s="46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 spans="1:26" ht="12.75">
      <c r="A661" s="458"/>
      <c r="B661" s="459"/>
      <c r="C661" s="46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 spans="1:26" ht="12.75">
      <c r="A662" s="458"/>
      <c r="B662" s="459"/>
      <c r="C662" s="46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 spans="1:26" ht="12.75">
      <c r="A663" s="458"/>
      <c r="B663" s="459"/>
      <c r="C663" s="46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 spans="1:26" ht="12.75">
      <c r="A664" s="458"/>
      <c r="B664" s="459"/>
      <c r="C664" s="46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 spans="1:26" ht="12.75">
      <c r="A665" s="458"/>
      <c r="B665" s="459"/>
      <c r="C665" s="46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 spans="1:26" ht="12.75">
      <c r="A666" s="458"/>
      <c r="B666" s="459"/>
      <c r="C666" s="46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 spans="1:26" ht="12.75">
      <c r="A667" s="458"/>
      <c r="B667" s="459"/>
      <c r="C667" s="46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 spans="1:26" ht="12.75">
      <c r="A668" s="458"/>
      <c r="B668" s="459"/>
      <c r="C668" s="46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 spans="1:26" ht="12.75">
      <c r="A669" s="458"/>
      <c r="B669" s="459"/>
      <c r="C669" s="46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 spans="1:26" ht="12.75">
      <c r="A670" s="458"/>
      <c r="B670" s="459"/>
      <c r="C670" s="46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 spans="1:26" ht="12.75">
      <c r="A671" s="458"/>
      <c r="B671" s="459"/>
      <c r="C671" s="46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 spans="1:26" ht="12.75">
      <c r="A672" s="458"/>
      <c r="B672" s="459"/>
      <c r="C672" s="46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 spans="1:26" ht="12.75">
      <c r="A673" s="458"/>
      <c r="B673" s="459"/>
      <c r="C673" s="46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 spans="1:26" ht="12.75">
      <c r="A674" s="458"/>
      <c r="B674" s="459"/>
      <c r="C674" s="46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 spans="1:26" ht="12.75">
      <c r="A675" s="458"/>
      <c r="B675" s="459"/>
      <c r="C675" s="46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 spans="1:26" ht="12.75">
      <c r="A676" s="458"/>
      <c r="B676" s="459"/>
      <c r="C676" s="46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 spans="1:26" ht="12.75">
      <c r="A677" s="458"/>
      <c r="B677" s="459"/>
      <c r="C677" s="46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 spans="1:26" ht="12.75">
      <c r="A678" s="458"/>
      <c r="B678" s="459"/>
      <c r="C678" s="46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 spans="1:26" ht="12.75">
      <c r="A679" s="458"/>
      <c r="B679" s="459"/>
      <c r="C679" s="46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 spans="1:26" ht="12.75">
      <c r="A680" s="458"/>
      <c r="B680" s="459"/>
      <c r="C680" s="46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 spans="1:26" ht="12.75">
      <c r="A681" s="458"/>
      <c r="B681" s="459"/>
      <c r="C681" s="46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 spans="1:26" ht="12.75">
      <c r="A682" s="458"/>
      <c r="B682" s="459"/>
      <c r="C682" s="46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 spans="1:26" ht="12.75">
      <c r="A683" s="458"/>
      <c r="B683" s="459"/>
      <c r="C683" s="46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 spans="1:26" ht="12.75">
      <c r="A684" s="458"/>
      <c r="B684" s="459"/>
      <c r="C684" s="46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 spans="1:26" ht="12.75">
      <c r="A685" s="458"/>
      <c r="B685" s="459"/>
      <c r="C685" s="46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 spans="1:26" ht="12.75">
      <c r="A686" s="458"/>
      <c r="B686" s="459"/>
      <c r="C686" s="46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 spans="1:26" ht="12.75">
      <c r="A687" s="458"/>
      <c r="B687" s="459"/>
      <c r="C687" s="46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 spans="1:26" ht="12.75">
      <c r="A688" s="458"/>
      <c r="B688" s="459"/>
      <c r="C688" s="46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 spans="1:26" ht="12.75">
      <c r="A689" s="458"/>
      <c r="B689" s="459"/>
      <c r="C689" s="46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 spans="1:26" ht="12.75">
      <c r="A690" s="458"/>
      <c r="B690" s="459"/>
      <c r="C690" s="46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 spans="1:26" ht="12.75">
      <c r="A691" s="458"/>
      <c r="B691" s="459"/>
      <c r="C691" s="46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 spans="1:26" ht="12.75">
      <c r="A692" s="458"/>
      <c r="B692" s="459"/>
      <c r="C692" s="46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 spans="1:26" ht="12.75">
      <c r="A693" s="458"/>
      <c r="B693" s="459"/>
      <c r="C693" s="46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 spans="1:26" ht="12.75">
      <c r="A694" s="458"/>
      <c r="B694" s="459"/>
      <c r="C694" s="46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 spans="1:26" ht="12.75">
      <c r="A695" s="458"/>
      <c r="B695" s="459"/>
      <c r="C695" s="46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 spans="1:26" ht="12.75">
      <c r="A696" s="458"/>
      <c r="B696" s="459"/>
      <c r="C696" s="46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 spans="1:26" ht="12.75">
      <c r="A697" s="458"/>
      <c r="B697" s="459"/>
      <c r="C697" s="46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 spans="1:26" ht="12.75">
      <c r="A698" s="458"/>
      <c r="B698" s="459"/>
      <c r="C698" s="46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 spans="1:26" ht="12.75">
      <c r="A699" s="458"/>
      <c r="B699" s="459"/>
      <c r="C699" s="46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 spans="1:26" ht="12.75">
      <c r="A700" s="458"/>
      <c r="B700" s="459"/>
      <c r="C700" s="46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 spans="1:26" ht="12.75">
      <c r="A701" s="458"/>
      <c r="B701" s="459"/>
      <c r="C701" s="46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 spans="1:26" ht="12.75">
      <c r="A702" s="458"/>
      <c r="B702" s="459"/>
      <c r="C702" s="46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 spans="1:26" ht="12.75">
      <c r="A703" s="458"/>
      <c r="B703" s="459"/>
      <c r="C703" s="46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 spans="1:26" ht="12.75">
      <c r="A704" s="458"/>
      <c r="B704" s="459"/>
      <c r="C704" s="46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 spans="1:26" ht="12.75">
      <c r="A705" s="458"/>
      <c r="B705" s="459"/>
      <c r="C705" s="46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 spans="1:26" ht="12.75">
      <c r="A706" s="458"/>
      <c r="B706" s="459"/>
      <c r="C706" s="46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 spans="1:26" ht="12.75">
      <c r="A707" s="458"/>
      <c r="B707" s="459"/>
      <c r="C707" s="46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 spans="1:26" ht="12.75">
      <c r="A708" s="458"/>
      <c r="B708" s="459"/>
      <c r="C708" s="46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 spans="1:26" ht="12.75">
      <c r="A709" s="458"/>
      <c r="B709" s="459"/>
      <c r="C709" s="46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 spans="1:26" ht="12.75">
      <c r="A710" s="458"/>
      <c r="B710" s="459"/>
      <c r="C710" s="46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 spans="1:26" ht="12.75">
      <c r="A711" s="458"/>
      <c r="B711" s="459"/>
      <c r="C711" s="46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 spans="1:26" ht="12.75">
      <c r="A712" s="458"/>
      <c r="B712" s="459"/>
      <c r="C712" s="46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 spans="1:26" ht="12.75">
      <c r="A713" s="458"/>
      <c r="B713" s="459"/>
      <c r="C713" s="46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 spans="1:26" ht="12.75">
      <c r="A714" s="458"/>
      <c r="B714" s="459"/>
      <c r="C714" s="46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 spans="1:26" ht="12.75">
      <c r="A715" s="458"/>
      <c r="B715" s="459"/>
      <c r="C715" s="46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 spans="1:26" ht="12.75">
      <c r="A716" s="458"/>
      <c r="B716" s="459"/>
      <c r="C716" s="46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 spans="1:26" ht="12.75">
      <c r="A717" s="458"/>
      <c r="B717" s="459"/>
      <c r="C717" s="46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 spans="1:26" ht="12.75">
      <c r="A718" s="458"/>
      <c r="B718" s="459"/>
      <c r="C718" s="46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 spans="1:26" ht="12.75">
      <c r="A719" s="458"/>
      <c r="B719" s="459"/>
      <c r="C719" s="46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 spans="1:26" ht="12.75">
      <c r="A720" s="458"/>
      <c r="B720" s="459"/>
      <c r="C720" s="46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 spans="1:26" ht="12.75">
      <c r="A721" s="458"/>
      <c r="B721" s="459"/>
      <c r="C721" s="46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 spans="1:26" ht="12.75">
      <c r="A722" s="458"/>
      <c r="B722" s="459"/>
      <c r="C722" s="46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 spans="1:26" ht="12.75">
      <c r="A723" s="458"/>
      <c r="B723" s="459"/>
      <c r="C723" s="46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 spans="1:26" ht="12.75">
      <c r="A724" s="458"/>
      <c r="B724" s="459"/>
      <c r="C724" s="46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 spans="1:26" ht="12.75">
      <c r="A725" s="458"/>
      <c r="B725" s="459"/>
      <c r="C725" s="46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 spans="1:26" ht="12.75">
      <c r="A726" s="458"/>
      <c r="B726" s="459"/>
      <c r="C726" s="46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 spans="1:26" ht="12.75">
      <c r="A727" s="458"/>
      <c r="B727" s="459"/>
      <c r="C727" s="46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 spans="1:26" ht="12.75">
      <c r="A728" s="458"/>
      <c r="B728" s="459"/>
      <c r="C728" s="46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 spans="1:26" ht="12.75">
      <c r="A729" s="458"/>
      <c r="B729" s="459"/>
      <c r="C729" s="46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 spans="1:26" ht="12.75">
      <c r="A730" s="458"/>
      <c r="B730" s="459"/>
      <c r="C730" s="46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 spans="1:26" ht="12.75">
      <c r="A731" s="458"/>
      <c r="B731" s="459"/>
      <c r="C731" s="46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 spans="1:26" ht="12.75">
      <c r="A732" s="458"/>
      <c r="B732" s="459"/>
      <c r="C732" s="46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 spans="1:26" ht="12.75">
      <c r="A733" s="458"/>
      <c r="B733" s="459"/>
      <c r="C733" s="46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 spans="1:26" ht="12.75">
      <c r="A734" s="458"/>
      <c r="B734" s="459"/>
      <c r="C734" s="46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 spans="1:26" ht="12.75">
      <c r="A735" s="458"/>
      <c r="B735" s="459"/>
      <c r="C735" s="46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 spans="1:26" ht="12.75">
      <c r="A736" s="458"/>
      <c r="B736" s="459"/>
      <c r="C736" s="46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 spans="1:26" ht="12.75">
      <c r="A737" s="458"/>
      <c r="B737" s="459"/>
      <c r="C737" s="46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 spans="1:26" ht="12.75">
      <c r="A738" s="458"/>
      <c r="B738" s="459"/>
      <c r="C738" s="46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 spans="1:26" ht="12.75">
      <c r="A739" s="458"/>
      <c r="B739" s="459"/>
      <c r="C739" s="46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 spans="1:26" ht="12.75">
      <c r="A740" s="458"/>
      <c r="B740" s="459"/>
      <c r="C740" s="46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 spans="1:26" ht="12.75">
      <c r="A741" s="458"/>
      <c r="B741" s="459"/>
      <c r="C741" s="46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 spans="1:26" ht="12.75">
      <c r="A742" s="458"/>
      <c r="B742" s="459"/>
      <c r="C742" s="46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 spans="1:26" ht="12.75">
      <c r="A743" s="458"/>
      <c r="B743" s="459"/>
      <c r="C743" s="46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 spans="1:26" ht="12.75">
      <c r="A744" s="458"/>
      <c r="B744" s="459"/>
      <c r="C744" s="46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 spans="1:26" ht="12.75">
      <c r="A745" s="458"/>
      <c r="B745" s="459"/>
      <c r="C745" s="46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 spans="1:26" ht="12.75">
      <c r="A746" s="458"/>
      <c r="B746" s="459"/>
      <c r="C746" s="46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 spans="1:26" ht="12.75">
      <c r="A747" s="458"/>
      <c r="B747" s="459"/>
      <c r="C747" s="46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 spans="1:26" ht="12.75">
      <c r="A748" s="458"/>
      <c r="B748" s="459"/>
      <c r="C748" s="46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 spans="1:26" ht="12.75">
      <c r="A749" s="458"/>
      <c r="B749" s="459"/>
      <c r="C749" s="46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 spans="1:26" ht="12.75">
      <c r="A750" s="458"/>
      <c r="B750" s="459"/>
      <c r="C750" s="46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 spans="1:26" ht="12.75">
      <c r="A751" s="458"/>
      <c r="B751" s="459"/>
      <c r="C751" s="46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 spans="1:26" ht="12.75">
      <c r="A752" s="458"/>
      <c r="B752" s="459"/>
      <c r="C752" s="46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 spans="1:26" ht="12.75">
      <c r="A753" s="458"/>
      <c r="B753" s="459"/>
      <c r="C753" s="46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 spans="1:26" ht="12.75">
      <c r="A754" s="458"/>
      <c r="B754" s="459"/>
      <c r="C754" s="46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 spans="1:26" ht="12.75">
      <c r="A755" s="458"/>
      <c r="B755" s="459"/>
      <c r="C755" s="46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 spans="1:26" ht="12.75">
      <c r="A756" s="458"/>
      <c r="B756" s="459"/>
      <c r="C756" s="46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 spans="1:26" ht="12.75">
      <c r="A757" s="458"/>
      <c r="B757" s="459"/>
      <c r="C757" s="46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 spans="1:26" ht="12.75">
      <c r="A758" s="458"/>
      <c r="B758" s="459"/>
      <c r="C758" s="46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 spans="1:26" ht="12.75">
      <c r="A759" s="458"/>
      <c r="B759" s="459"/>
      <c r="C759" s="46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 spans="1:26" ht="12.75">
      <c r="A760" s="458"/>
      <c r="B760" s="459"/>
      <c r="C760" s="46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 spans="1:26" ht="12.75">
      <c r="A761" s="458"/>
      <c r="B761" s="459"/>
      <c r="C761" s="46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 spans="1:26" ht="12.75">
      <c r="A762" s="458"/>
      <c r="B762" s="459"/>
      <c r="C762" s="46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 spans="1:26" ht="12.75">
      <c r="A763" s="458"/>
      <c r="B763" s="459"/>
      <c r="C763" s="46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 spans="1:26" ht="12.75">
      <c r="A764" s="458"/>
      <c r="B764" s="459"/>
      <c r="C764" s="46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 spans="1:26" ht="12.75">
      <c r="A765" s="458"/>
      <c r="B765" s="459"/>
      <c r="C765" s="46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 spans="1:26" ht="12.75">
      <c r="A766" s="458"/>
      <c r="B766" s="459"/>
      <c r="C766" s="46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 spans="1:26" ht="12.75">
      <c r="A767" s="458"/>
      <c r="B767" s="459"/>
      <c r="C767" s="46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 spans="1:26" ht="12.75">
      <c r="A768" s="458"/>
      <c r="B768" s="459"/>
      <c r="C768" s="46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 spans="1:26" ht="12.75">
      <c r="A769" s="458"/>
      <c r="B769" s="459"/>
      <c r="C769" s="46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 spans="1:26" ht="12.75">
      <c r="A770" s="458"/>
      <c r="B770" s="459"/>
      <c r="C770" s="46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 spans="1:26" ht="12.75">
      <c r="A771" s="458"/>
      <c r="B771" s="459"/>
      <c r="C771" s="46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 spans="1:26" ht="12.75">
      <c r="A772" s="458"/>
      <c r="B772" s="459"/>
      <c r="C772" s="46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 spans="1:26" ht="12.75">
      <c r="A773" s="458"/>
      <c r="B773" s="459"/>
      <c r="C773" s="46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 spans="1:26" ht="12.75">
      <c r="A774" s="458"/>
      <c r="B774" s="459"/>
      <c r="C774" s="46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 spans="1:26" ht="12.75">
      <c r="A775" s="458"/>
      <c r="B775" s="459"/>
      <c r="C775" s="46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 spans="1:26" ht="12.75">
      <c r="A776" s="458"/>
      <c r="B776" s="459"/>
      <c r="C776" s="46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 spans="1:26" ht="12.75">
      <c r="A777" s="458"/>
      <c r="B777" s="459"/>
      <c r="C777" s="46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 spans="1:26" ht="12.75">
      <c r="A778" s="458"/>
      <c r="B778" s="459"/>
      <c r="C778" s="46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 spans="1:26" ht="12.75">
      <c r="A779" s="458"/>
      <c r="B779" s="459"/>
      <c r="C779" s="46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 spans="1:26" ht="12.75">
      <c r="A780" s="458"/>
      <c r="B780" s="459"/>
      <c r="C780" s="46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 spans="1:26" ht="12.75">
      <c r="A781" s="458"/>
      <c r="B781" s="459"/>
      <c r="C781" s="46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 spans="1:26" ht="12.75">
      <c r="A782" s="458"/>
      <c r="B782" s="459"/>
      <c r="C782" s="46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 spans="1:26" ht="12.75">
      <c r="A783" s="458"/>
      <c r="B783" s="459"/>
      <c r="C783" s="46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 spans="1:26" ht="12.75">
      <c r="A784" s="458"/>
      <c r="B784" s="459"/>
      <c r="C784" s="46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 spans="1:26" ht="12.75">
      <c r="A785" s="458"/>
      <c r="B785" s="459"/>
      <c r="C785" s="46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 spans="1:26" ht="12.75">
      <c r="A786" s="458"/>
      <c r="B786" s="459"/>
      <c r="C786" s="46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 spans="1:26" ht="12.75">
      <c r="A787" s="458"/>
      <c r="B787" s="459"/>
      <c r="C787" s="46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 spans="1:26" ht="12.75">
      <c r="A788" s="458"/>
      <c r="B788" s="459"/>
      <c r="C788" s="46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 spans="1:26" ht="12.75">
      <c r="A789" s="458"/>
      <c r="B789" s="459"/>
      <c r="C789" s="46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 spans="1:26" ht="12.75">
      <c r="A790" s="458"/>
      <c r="B790" s="459"/>
      <c r="C790" s="46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 spans="1:26" ht="12.75">
      <c r="A791" s="458"/>
      <c r="B791" s="459"/>
      <c r="C791" s="46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 spans="1:26" ht="12.75">
      <c r="A792" s="458"/>
      <c r="B792" s="459"/>
      <c r="C792" s="46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 spans="1:26" ht="12.75">
      <c r="A793" s="458"/>
      <c r="B793" s="459"/>
      <c r="C793" s="46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 spans="1:26" ht="12.75">
      <c r="A794" s="458"/>
      <c r="B794" s="459"/>
      <c r="C794" s="46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 spans="1:26" ht="12.75">
      <c r="A795" s="458"/>
      <c r="B795" s="459"/>
      <c r="C795" s="46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 spans="1:26" ht="12.75">
      <c r="A796" s="458"/>
      <c r="B796" s="459"/>
      <c r="C796" s="46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 spans="1:26" ht="12.75">
      <c r="A797" s="458"/>
      <c r="B797" s="459"/>
      <c r="C797" s="46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 spans="1:26" ht="12.75">
      <c r="A798" s="458"/>
      <c r="B798" s="459"/>
      <c r="C798" s="46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 spans="1:26" ht="12.75">
      <c r="A799" s="458"/>
      <c r="B799" s="459"/>
      <c r="C799" s="46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 spans="1:26" ht="12.75">
      <c r="A800" s="458"/>
      <c r="B800" s="459"/>
      <c r="C800" s="46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 spans="1:26" ht="12.75">
      <c r="A801" s="458"/>
      <c r="B801" s="459"/>
      <c r="C801" s="46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 spans="1:26" ht="12.75">
      <c r="A802" s="458"/>
      <c r="B802" s="459"/>
      <c r="C802" s="46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 spans="1:26" ht="12.75">
      <c r="A803" s="458"/>
      <c r="B803" s="459"/>
      <c r="C803" s="46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 spans="1:26" ht="12.75">
      <c r="A804" s="458"/>
      <c r="B804" s="459"/>
      <c r="C804" s="46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 spans="1:26" ht="12.75">
      <c r="A805" s="458"/>
      <c r="B805" s="459"/>
      <c r="C805" s="46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 spans="1:26" ht="12.75">
      <c r="A806" s="458"/>
      <c r="B806" s="459"/>
      <c r="C806" s="46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 spans="1:26" ht="12.75">
      <c r="A807" s="458"/>
      <c r="B807" s="459"/>
      <c r="C807" s="46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 spans="1:26" ht="12.75">
      <c r="A808" s="458"/>
      <c r="B808" s="459"/>
      <c r="C808" s="46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 spans="1:26" ht="12.75">
      <c r="A809" s="458"/>
      <c r="B809" s="459"/>
      <c r="C809" s="46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 spans="1:26" ht="12.75">
      <c r="A810" s="458"/>
      <c r="B810" s="459"/>
      <c r="C810" s="46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 spans="1:26" ht="12.75">
      <c r="A811" s="458"/>
      <c r="B811" s="459"/>
      <c r="C811" s="46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 spans="1:26" ht="12.75">
      <c r="A812" s="458"/>
      <c r="B812" s="459"/>
      <c r="C812" s="46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 spans="1:26" ht="12.75">
      <c r="A813" s="458"/>
      <c r="B813" s="459"/>
      <c r="C813" s="46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 spans="1:26" ht="12.75">
      <c r="A814" s="458"/>
      <c r="B814" s="459"/>
      <c r="C814" s="46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 spans="1:26" ht="12.75">
      <c r="A815" s="458"/>
      <c r="B815" s="459"/>
      <c r="C815" s="46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 spans="1:26" ht="12.75">
      <c r="A816" s="458"/>
      <c r="B816" s="459"/>
      <c r="C816" s="46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 spans="1:26" ht="12.75">
      <c r="A817" s="458"/>
      <c r="B817" s="459"/>
      <c r="C817" s="46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 spans="1:26" ht="12.75">
      <c r="A818" s="458"/>
      <c r="B818" s="459"/>
      <c r="C818" s="46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 spans="1:26" ht="12.75">
      <c r="A819" s="458"/>
      <c r="B819" s="459"/>
      <c r="C819" s="46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 spans="1:26" ht="12.75">
      <c r="A820" s="458"/>
      <c r="B820" s="459"/>
      <c r="C820" s="46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 spans="1:26" ht="12.75">
      <c r="A821" s="458"/>
      <c r="B821" s="459"/>
      <c r="C821" s="46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 spans="1:26" ht="12.75">
      <c r="A822" s="458"/>
      <c r="B822" s="459"/>
      <c r="C822" s="46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 spans="1:26" ht="12.75">
      <c r="A823" s="458"/>
      <c r="B823" s="459"/>
      <c r="C823" s="46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 spans="1:26" ht="12.75">
      <c r="A824" s="458"/>
      <c r="B824" s="459"/>
      <c r="C824" s="46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 spans="1:26" ht="12.75">
      <c r="A825" s="458"/>
      <c r="B825" s="459"/>
      <c r="C825" s="46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 spans="1:26" ht="12.75">
      <c r="A826" s="458"/>
      <c r="B826" s="459"/>
      <c r="C826" s="46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 spans="1:26" ht="12.75">
      <c r="A827" s="458"/>
      <c r="B827" s="459"/>
      <c r="C827" s="46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 spans="1:26" ht="12.75">
      <c r="A828" s="458"/>
      <c r="B828" s="459"/>
      <c r="C828" s="46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 spans="1:26" ht="12.75">
      <c r="A829" s="458"/>
      <c r="B829" s="459"/>
      <c r="C829" s="46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 spans="1:26" ht="12.75">
      <c r="A830" s="458"/>
      <c r="B830" s="459"/>
      <c r="C830" s="46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 spans="1:26" ht="12.75">
      <c r="A831" s="458"/>
      <c r="B831" s="459"/>
      <c r="C831" s="46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 spans="1:26" ht="12.75">
      <c r="A832" s="458"/>
      <c r="B832" s="459"/>
      <c r="C832" s="46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 spans="1:26" ht="12.75">
      <c r="A833" s="458"/>
      <c r="B833" s="459"/>
      <c r="C833" s="46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 spans="1:26" ht="12.75">
      <c r="A834" s="458"/>
      <c r="B834" s="459"/>
      <c r="C834" s="46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 spans="1:26" ht="12.75">
      <c r="A835" s="458"/>
      <c r="B835" s="459"/>
      <c r="C835" s="46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 spans="1:26" ht="12.75">
      <c r="A836" s="458"/>
      <c r="B836" s="459"/>
      <c r="C836" s="46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 spans="1:26" ht="12.75">
      <c r="A837" s="458"/>
      <c r="B837" s="459"/>
      <c r="C837" s="46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 spans="1:26" ht="12.75">
      <c r="A838" s="458"/>
      <c r="B838" s="459"/>
      <c r="C838" s="46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 spans="1:26" ht="12.75">
      <c r="A839" s="458"/>
      <c r="B839" s="459"/>
      <c r="C839" s="46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 spans="1:26" ht="12.75">
      <c r="A840" s="458"/>
      <c r="B840" s="459"/>
      <c r="C840" s="46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 spans="1:26" ht="12.75">
      <c r="A841" s="458"/>
      <c r="B841" s="459"/>
      <c r="C841" s="46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 spans="1:26" ht="12.75">
      <c r="A842" s="458"/>
      <c r="B842" s="459"/>
      <c r="C842" s="46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 spans="1:26" ht="12.75">
      <c r="A843" s="458"/>
      <c r="B843" s="459"/>
      <c r="C843" s="46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 spans="1:26" ht="12.75">
      <c r="A844" s="458"/>
      <c r="B844" s="459"/>
      <c r="C844" s="46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 spans="1:26" ht="12.75">
      <c r="A845" s="458"/>
      <c r="B845" s="459"/>
      <c r="C845" s="46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 spans="1:26" ht="12.75">
      <c r="A846" s="458"/>
      <c r="B846" s="459"/>
      <c r="C846" s="46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 spans="1:26" ht="12.75">
      <c r="A847" s="458"/>
      <c r="B847" s="459"/>
      <c r="C847" s="46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 spans="1:26" ht="12.75">
      <c r="A848" s="458"/>
      <c r="B848" s="459"/>
      <c r="C848" s="46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 spans="1:26" ht="12.75">
      <c r="A849" s="458"/>
      <c r="B849" s="459"/>
      <c r="C849" s="46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 spans="1:26" ht="12.75">
      <c r="A850" s="458"/>
      <c r="B850" s="459"/>
      <c r="C850" s="46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 spans="1:26" ht="12.75">
      <c r="A851" s="458"/>
      <c r="B851" s="459"/>
      <c r="C851" s="46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 spans="1:26" ht="12.75">
      <c r="A852" s="458"/>
      <c r="B852" s="459"/>
      <c r="C852" s="46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 spans="1:26" ht="12.75">
      <c r="A853" s="458"/>
      <c r="B853" s="459"/>
      <c r="C853" s="46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 spans="1:26" ht="12.75">
      <c r="A854" s="458"/>
      <c r="B854" s="459"/>
      <c r="C854" s="46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 spans="1:26" ht="12.75">
      <c r="A855" s="458"/>
      <c r="B855" s="459"/>
      <c r="C855" s="46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 spans="1:26" ht="12.75">
      <c r="A856" s="458"/>
      <c r="B856" s="459"/>
      <c r="C856" s="46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 spans="1:26" ht="12.75">
      <c r="A857" s="458"/>
      <c r="B857" s="459"/>
      <c r="C857" s="46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 spans="1:26" ht="12.75">
      <c r="A858" s="458"/>
      <c r="B858" s="459"/>
      <c r="C858" s="46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 spans="1:26" ht="12.75">
      <c r="A859" s="458"/>
      <c r="B859" s="459"/>
      <c r="C859" s="46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 spans="1:26" ht="12.75">
      <c r="A860" s="458"/>
      <c r="B860" s="459"/>
      <c r="C860" s="46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 spans="1:26" ht="12.75">
      <c r="A861" s="458"/>
      <c r="B861" s="459"/>
      <c r="C861" s="46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 spans="1:26" ht="12.75">
      <c r="A862" s="458"/>
      <c r="B862" s="459"/>
      <c r="C862" s="46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 spans="1:26" ht="12.75">
      <c r="A863" s="458"/>
      <c r="B863" s="459"/>
      <c r="C863" s="46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 spans="1:26" ht="12.75">
      <c r="A864" s="458"/>
      <c r="B864" s="459"/>
      <c r="C864" s="46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 spans="1:26" ht="12.75">
      <c r="A865" s="458"/>
      <c r="B865" s="459"/>
      <c r="C865" s="46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 spans="1:26" ht="12.75">
      <c r="A866" s="458"/>
      <c r="B866" s="459"/>
      <c r="C866" s="46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 spans="1:26" ht="12.75">
      <c r="A867" s="458"/>
      <c r="B867" s="459"/>
      <c r="C867" s="46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 spans="1:26" ht="12.75">
      <c r="A868" s="458"/>
      <c r="B868" s="459"/>
      <c r="C868" s="46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 spans="1:26" ht="12.75">
      <c r="A869" s="458"/>
      <c r="B869" s="459"/>
      <c r="C869" s="46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 spans="1:26" ht="12.75">
      <c r="A870" s="458"/>
      <c r="B870" s="459"/>
      <c r="C870" s="46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 spans="1:26" ht="12.75">
      <c r="A871" s="458"/>
      <c r="B871" s="459"/>
      <c r="C871" s="46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 spans="1:26" ht="12.75">
      <c r="A872" s="458"/>
      <c r="B872" s="459"/>
      <c r="C872" s="46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 spans="1:26" ht="12.75">
      <c r="A873" s="458"/>
      <c r="B873" s="459"/>
      <c r="C873" s="46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 spans="1:26" ht="12.75">
      <c r="A874" s="458"/>
      <c r="B874" s="459"/>
      <c r="C874" s="46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 spans="1:26" ht="12.75">
      <c r="A875" s="458"/>
      <c r="B875" s="459"/>
      <c r="C875" s="46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 spans="1:26" ht="12.75">
      <c r="A876" s="458"/>
      <c r="B876" s="459"/>
      <c r="C876" s="46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 spans="1:26" ht="12.75">
      <c r="A877" s="458"/>
      <c r="B877" s="459"/>
      <c r="C877" s="46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 spans="1:26" ht="12.75">
      <c r="A878" s="458"/>
      <c r="B878" s="459"/>
      <c r="C878" s="46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 spans="1:26" ht="12.75">
      <c r="A879" s="458"/>
      <c r="B879" s="459"/>
      <c r="C879" s="46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 spans="1:26" ht="12.75">
      <c r="A880" s="458"/>
      <c r="B880" s="459"/>
      <c r="C880" s="46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 spans="1:26" ht="12.75">
      <c r="A881" s="458"/>
      <c r="B881" s="459"/>
      <c r="C881" s="46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 spans="1:26" ht="12.75">
      <c r="A882" s="458"/>
      <c r="B882" s="459"/>
      <c r="C882" s="46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 spans="1:26" ht="12.75">
      <c r="A883" s="458"/>
      <c r="B883" s="459"/>
      <c r="C883" s="46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 spans="1:26" ht="12.75">
      <c r="A884" s="458"/>
      <c r="B884" s="459"/>
      <c r="C884" s="46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 spans="1:26" ht="12.75">
      <c r="A885" s="458"/>
      <c r="B885" s="459"/>
      <c r="C885" s="46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 spans="1:26" ht="12.75">
      <c r="A886" s="458"/>
      <c r="B886" s="459"/>
      <c r="C886" s="46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 spans="1:26" ht="12.75">
      <c r="A887" s="458"/>
      <c r="B887" s="459"/>
      <c r="C887" s="46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 spans="1:26" ht="12.75">
      <c r="A888" s="458"/>
      <c r="B888" s="459"/>
      <c r="C888" s="46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 spans="1:26" ht="12.75">
      <c r="A889" s="458"/>
      <c r="B889" s="459"/>
      <c r="C889" s="46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 spans="1:26" ht="12.75">
      <c r="A890" s="458"/>
      <c r="B890" s="459"/>
      <c r="C890" s="46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 spans="1:26" ht="12.75">
      <c r="A891" s="458"/>
      <c r="B891" s="459"/>
      <c r="C891" s="46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 spans="1:26" ht="12.75">
      <c r="A892" s="458"/>
      <c r="B892" s="459"/>
      <c r="C892" s="46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 spans="1:26" ht="12.75">
      <c r="A893" s="458"/>
      <c r="B893" s="459"/>
      <c r="C893" s="46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 spans="1:26" ht="12.75">
      <c r="A894" s="458"/>
      <c r="B894" s="459"/>
      <c r="C894" s="46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 spans="1:26" ht="12.75">
      <c r="A895" s="458"/>
      <c r="B895" s="459"/>
      <c r="C895" s="46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 spans="1:26" ht="12.75">
      <c r="A896" s="458"/>
      <c r="B896" s="459"/>
      <c r="C896" s="46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 spans="1:26" ht="12.75">
      <c r="A897" s="458"/>
      <c r="B897" s="459"/>
      <c r="C897" s="46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 spans="1:26" ht="12.75">
      <c r="A898" s="458"/>
      <c r="B898" s="459"/>
      <c r="C898" s="46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 spans="1:26" ht="12.75">
      <c r="A899" s="458"/>
      <c r="B899" s="459"/>
      <c r="C899" s="46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 spans="1:26" ht="12.75">
      <c r="A900" s="458"/>
      <c r="B900" s="459"/>
      <c r="C900" s="46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 spans="1:26" ht="12.75">
      <c r="A901" s="458"/>
      <c r="B901" s="459"/>
      <c r="C901" s="46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 spans="1:26" ht="12.75">
      <c r="A902" s="458"/>
      <c r="B902" s="459"/>
      <c r="C902" s="46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 spans="1:26" ht="12.75">
      <c r="A903" s="458"/>
      <c r="B903" s="459"/>
      <c r="C903" s="46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 spans="1:26" ht="12.75">
      <c r="A904" s="458"/>
      <c r="B904" s="459"/>
      <c r="C904" s="46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 spans="1:26" ht="12.75">
      <c r="A905" s="458"/>
      <c r="B905" s="459"/>
      <c r="C905" s="46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 spans="1:26" ht="12.75">
      <c r="A906" s="458"/>
      <c r="B906" s="459"/>
      <c r="C906" s="46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 spans="1:26" ht="12.75">
      <c r="A907" s="458"/>
      <c r="B907" s="459"/>
      <c r="C907" s="46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 spans="1:26" ht="12.75">
      <c r="A908" s="458"/>
      <c r="B908" s="459"/>
      <c r="C908" s="46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 spans="1:26" ht="12.75">
      <c r="A909" s="458"/>
      <c r="B909" s="459"/>
      <c r="C909" s="46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 spans="1:26" ht="12.75">
      <c r="A910" s="458"/>
      <c r="B910" s="459"/>
      <c r="C910" s="46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 spans="1:26" ht="12.75">
      <c r="A911" s="458"/>
      <c r="B911" s="459"/>
      <c r="C911" s="46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 spans="1:26" ht="12.75">
      <c r="A912" s="458"/>
      <c r="B912" s="459"/>
      <c r="C912" s="46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 spans="1:26" ht="12.75">
      <c r="A913" s="458"/>
      <c r="B913" s="459"/>
      <c r="C913" s="46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 spans="1:26" ht="12.75">
      <c r="A914" s="458"/>
      <c r="B914" s="459"/>
      <c r="C914" s="46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 spans="1:26" ht="12.75">
      <c r="A915" s="458"/>
      <c r="B915" s="459"/>
      <c r="C915" s="46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 spans="1:26" ht="12.75">
      <c r="A916" s="458"/>
      <c r="B916" s="459"/>
      <c r="C916" s="46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 spans="1:26" ht="12.75">
      <c r="A917" s="458"/>
      <c r="B917" s="459"/>
      <c r="C917" s="46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 spans="1:26" ht="12.75">
      <c r="A918" s="458"/>
      <c r="B918" s="459"/>
      <c r="C918" s="46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 spans="1:26" ht="12.75">
      <c r="A919" s="458"/>
      <c r="B919" s="459"/>
      <c r="C919" s="46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 spans="1:26" ht="12.75">
      <c r="A920" s="458"/>
      <c r="B920" s="459"/>
      <c r="C920" s="46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 spans="1:26" ht="12.75">
      <c r="A921" s="458"/>
      <c r="B921" s="459"/>
      <c r="C921" s="46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 spans="1:26" ht="12.75">
      <c r="A922" s="458"/>
      <c r="B922" s="459"/>
      <c r="C922" s="46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 spans="1:26" ht="12.75">
      <c r="A923" s="458"/>
      <c r="B923" s="459"/>
      <c r="C923" s="46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 spans="1:26" ht="12.75">
      <c r="A924" s="458"/>
      <c r="B924" s="459"/>
      <c r="C924" s="46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 spans="1:26" ht="12.75">
      <c r="A925" s="458"/>
      <c r="B925" s="459"/>
      <c r="C925" s="46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 spans="1:26" ht="12.75">
      <c r="A926" s="458"/>
      <c r="B926" s="459"/>
      <c r="C926" s="46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 spans="1:26" ht="12.75">
      <c r="A927" s="458"/>
      <c r="B927" s="459"/>
      <c r="C927" s="46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 spans="1:26" ht="12.75">
      <c r="A928" s="458"/>
      <c r="B928" s="459"/>
      <c r="C928" s="46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 spans="1:26" ht="12.75">
      <c r="A929" s="458"/>
      <c r="B929" s="459"/>
      <c r="C929" s="46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 spans="1:26" ht="12.75">
      <c r="A930" s="458"/>
      <c r="B930" s="459"/>
      <c r="C930" s="46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 spans="1:26" ht="12.75">
      <c r="A931" s="458"/>
      <c r="B931" s="459"/>
      <c r="C931" s="46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 spans="1:26" ht="12.75">
      <c r="A932" s="458"/>
      <c r="B932" s="459"/>
      <c r="C932" s="46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 spans="1:26" ht="12.75">
      <c r="A933" s="458"/>
      <c r="B933" s="459"/>
      <c r="C933" s="46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 spans="1:26" ht="12.75">
      <c r="A934" s="458"/>
      <c r="B934" s="459"/>
      <c r="C934" s="46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 spans="1:26" ht="12.75">
      <c r="A935" s="458"/>
      <c r="B935" s="459"/>
      <c r="C935" s="46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 spans="1:26" ht="12.75">
      <c r="A936" s="458"/>
      <c r="B936" s="459"/>
      <c r="C936" s="46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 spans="1:26" ht="12.75">
      <c r="A937" s="458"/>
      <c r="B937" s="459"/>
      <c r="C937" s="46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 spans="1:26" ht="12.75">
      <c r="A938" s="458"/>
      <c r="B938" s="459"/>
      <c r="C938" s="46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 spans="1:26" ht="12.75">
      <c r="A939" s="458"/>
      <c r="B939" s="459"/>
      <c r="C939" s="46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 spans="1:26" ht="12.75">
      <c r="A940" s="458"/>
      <c r="B940" s="459"/>
      <c r="C940" s="46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 spans="1:26" ht="12.75">
      <c r="A941" s="458"/>
      <c r="B941" s="459"/>
      <c r="C941" s="46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 spans="1:26" ht="12.75">
      <c r="A942" s="458"/>
      <c r="B942" s="459"/>
      <c r="C942" s="46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 spans="1:26" ht="12.75">
      <c r="A943" s="458"/>
      <c r="B943" s="459"/>
      <c r="C943" s="46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 spans="1:26" ht="12.75">
      <c r="A944" s="458"/>
      <c r="B944" s="459"/>
      <c r="C944" s="46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 spans="1:26" ht="12.75">
      <c r="A945" s="458"/>
      <c r="B945" s="459"/>
      <c r="C945" s="46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 spans="1:26" ht="12.75">
      <c r="A946" s="458"/>
      <c r="B946" s="459"/>
      <c r="C946" s="46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 spans="1:26" ht="12.75">
      <c r="A947" s="458"/>
      <c r="B947" s="459"/>
      <c r="C947" s="46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 spans="1:26" ht="12.75">
      <c r="A948" s="458"/>
      <c r="B948" s="459"/>
      <c r="C948" s="46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 spans="1:26" ht="12.75">
      <c r="A949" s="458"/>
      <c r="B949" s="459"/>
      <c r="C949" s="46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 spans="1:26" ht="12.75">
      <c r="A950" s="458"/>
      <c r="B950" s="459"/>
      <c r="C950" s="46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 spans="1:26" ht="12.75">
      <c r="A951" s="458"/>
      <c r="B951" s="459"/>
      <c r="C951" s="46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 spans="1:26" ht="12.75">
      <c r="A952" s="458"/>
      <c r="B952" s="459"/>
      <c r="C952" s="46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 spans="1:26" ht="12.75">
      <c r="A953" s="458"/>
      <c r="B953" s="459"/>
      <c r="C953" s="46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 spans="1:26" ht="12.75">
      <c r="A954" s="458"/>
      <c r="B954" s="459"/>
      <c r="C954" s="46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 spans="1:26" ht="12.75">
      <c r="A955" s="458"/>
      <c r="B955" s="459"/>
      <c r="C955" s="46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 spans="1:26" ht="12.75">
      <c r="A956" s="458"/>
      <c r="B956" s="459"/>
      <c r="C956" s="46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 spans="1:26" ht="12.75">
      <c r="A957" s="458"/>
      <c r="B957" s="459"/>
      <c r="C957" s="46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 spans="1:26" ht="12.75">
      <c r="A958" s="458"/>
      <c r="B958" s="459"/>
      <c r="C958" s="46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 spans="1:26" ht="12.75">
      <c r="A959" s="458"/>
      <c r="B959" s="459"/>
      <c r="C959" s="46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 spans="1:26" ht="12.75">
      <c r="A960" s="458"/>
      <c r="B960" s="459"/>
      <c r="C960" s="46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 spans="1:26" ht="12.75">
      <c r="A961" s="458"/>
      <c r="B961" s="459"/>
      <c r="C961" s="46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 spans="1:26" ht="12.75">
      <c r="A962" s="458"/>
      <c r="B962" s="459"/>
      <c r="C962" s="46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 spans="1:26" ht="12.75">
      <c r="A963" s="458"/>
      <c r="B963" s="459"/>
      <c r="C963" s="46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 spans="1:26" ht="12.75">
      <c r="A964" s="458"/>
      <c r="B964" s="459"/>
      <c r="C964" s="46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 spans="1:26" ht="12.75">
      <c r="A965" s="458"/>
      <c r="B965" s="459"/>
      <c r="C965" s="46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 spans="1:26" ht="12.75">
      <c r="A966" s="458"/>
      <c r="B966" s="459"/>
      <c r="C966" s="46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 spans="1:26" ht="12.75">
      <c r="A967" s="458"/>
      <c r="B967" s="459"/>
      <c r="C967" s="46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 spans="1:26" ht="12.75">
      <c r="A968" s="458"/>
      <c r="B968" s="459"/>
      <c r="C968" s="46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 spans="1:26" ht="12.75">
      <c r="A969" s="458"/>
      <c r="B969" s="459"/>
      <c r="C969" s="46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 spans="1:26" ht="12.75">
      <c r="A970" s="458"/>
      <c r="B970" s="459"/>
      <c r="C970" s="46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 spans="1:26" ht="12.75">
      <c r="A971" s="458"/>
      <c r="B971" s="459"/>
      <c r="C971" s="46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 spans="1:26" ht="12.75">
      <c r="A972" s="458"/>
      <c r="B972" s="459"/>
      <c r="C972" s="46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 spans="1:26" ht="12.75">
      <c r="A973" s="458"/>
      <c r="B973" s="459"/>
      <c r="C973" s="46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 spans="1:26" ht="12.75">
      <c r="A974" s="458"/>
      <c r="B974" s="459"/>
      <c r="C974" s="46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 spans="1:26" ht="12.75">
      <c r="A975" s="458"/>
      <c r="B975" s="459"/>
      <c r="C975" s="46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 spans="1:26" ht="12.75">
      <c r="A976" s="458"/>
      <c r="B976" s="459"/>
      <c r="C976" s="46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 spans="1:26" ht="12.75">
      <c r="A977" s="458"/>
      <c r="B977" s="459"/>
      <c r="C977" s="46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 spans="1:26" ht="12.75">
      <c r="A978" s="458"/>
      <c r="B978" s="459"/>
      <c r="C978" s="46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 spans="1:26" ht="12.75">
      <c r="A979" s="458"/>
      <c r="B979" s="459"/>
      <c r="C979" s="46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 spans="1:26" ht="12.75">
      <c r="A980" s="458"/>
      <c r="B980" s="459"/>
      <c r="C980" s="46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 spans="1:26" ht="12.75">
      <c r="A981" s="458"/>
      <c r="B981" s="459"/>
      <c r="C981" s="46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  <row r="982" spans="1:26" ht="12.75">
      <c r="A982" s="458"/>
      <c r="B982" s="459"/>
      <c r="C982" s="460"/>
      <c r="D982" s="350"/>
      <c r="E982" s="350"/>
      <c r="F982" s="350"/>
      <c r="G982" s="350"/>
      <c r="H982" s="350"/>
      <c r="I982" s="350"/>
      <c r="J982" s="350"/>
      <c r="K982" s="350"/>
      <c r="L982" s="350"/>
      <c r="M982" s="350"/>
      <c r="N982" s="350"/>
      <c r="O982" s="350"/>
      <c r="P982" s="350"/>
      <c r="Q982" s="350"/>
      <c r="R982" s="350"/>
      <c r="S982" s="350"/>
      <c r="T982" s="350"/>
      <c r="U982" s="350"/>
      <c r="V982" s="350"/>
      <c r="W982" s="350"/>
      <c r="X982" s="350"/>
      <c r="Y982" s="350"/>
      <c r="Z982" s="350"/>
    </row>
    <row r="983" spans="1:26" ht="12.75">
      <c r="A983" s="458"/>
      <c r="B983" s="459"/>
      <c r="C983" s="460"/>
      <c r="D983" s="350"/>
      <c r="E983" s="350"/>
      <c r="F983" s="350"/>
      <c r="G983" s="350"/>
      <c r="H983" s="350"/>
      <c r="I983" s="350"/>
      <c r="J983" s="350"/>
      <c r="K983" s="350"/>
      <c r="L983" s="350"/>
      <c r="M983" s="350"/>
      <c r="N983" s="350"/>
      <c r="O983" s="350"/>
      <c r="P983" s="350"/>
      <c r="Q983" s="350"/>
      <c r="R983" s="350"/>
      <c r="S983" s="350"/>
      <c r="T983" s="350"/>
      <c r="U983" s="350"/>
      <c r="V983" s="350"/>
      <c r="W983" s="350"/>
      <c r="X983" s="350"/>
      <c r="Y983" s="350"/>
      <c r="Z983" s="350"/>
    </row>
    <row r="984" spans="1:26" ht="12.75">
      <c r="A984" s="458"/>
      <c r="B984" s="459"/>
      <c r="C984" s="460"/>
      <c r="D984" s="350"/>
      <c r="E984" s="350"/>
      <c r="F984" s="350"/>
      <c r="G984" s="350"/>
      <c r="H984" s="350"/>
      <c r="I984" s="350"/>
      <c r="J984" s="350"/>
      <c r="K984" s="350"/>
      <c r="L984" s="350"/>
      <c r="M984" s="350"/>
      <c r="N984" s="350"/>
      <c r="O984" s="350"/>
      <c r="P984" s="350"/>
      <c r="Q984" s="350"/>
      <c r="R984" s="350"/>
      <c r="S984" s="350"/>
      <c r="T984" s="350"/>
      <c r="U984" s="350"/>
      <c r="V984" s="350"/>
      <c r="W984" s="350"/>
      <c r="X984" s="350"/>
      <c r="Y984" s="350"/>
      <c r="Z984" s="350"/>
    </row>
    <row r="985" spans="1:26" ht="12.75">
      <c r="A985" s="458"/>
      <c r="B985" s="459"/>
      <c r="C985" s="460"/>
      <c r="D985" s="350"/>
      <c r="E985" s="350"/>
      <c r="F985" s="350"/>
      <c r="G985" s="350"/>
      <c r="H985" s="350"/>
      <c r="I985" s="350"/>
      <c r="J985" s="350"/>
      <c r="K985" s="350"/>
      <c r="L985" s="350"/>
      <c r="M985" s="350"/>
      <c r="N985" s="350"/>
      <c r="O985" s="350"/>
      <c r="P985" s="350"/>
      <c r="Q985" s="350"/>
      <c r="R985" s="350"/>
      <c r="S985" s="350"/>
      <c r="T985" s="350"/>
      <c r="U985" s="350"/>
      <c r="V985" s="350"/>
      <c r="W985" s="350"/>
      <c r="X985" s="350"/>
      <c r="Y985" s="350"/>
      <c r="Z985" s="350"/>
    </row>
    <row r="986" spans="1:26" ht="12.75">
      <c r="A986" s="458"/>
      <c r="B986" s="459"/>
      <c r="C986" s="460"/>
      <c r="D986" s="350"/>
      <c r="E986" s="350"/>
      <c r="F986" s="350"/>
      <c r="G986" s="350"/>
      <c r="H986" s="350"/>
      <c r="I986" s="350"/>
      <c r="J986" s="350"/>
      <c r="K986" s="350"/>
      <c r="L986" s="350"/>
      <c r="M986" s="350"/>
      <c r="N986" s="350"/>
      <c r="O986" s="350"/>
      <c r="P986" s="350"/>
      <c r="Q986" s="350"/>
      <c r="R986" s="350"/>
      <c r="S986" s="350"/>
      <c r="T986" s="350"/>
      <c r="U986" s="350"/>
      <c r="V986" s="350"/>
      <c r="W986" s="350"/>
      <c r="X986" s="350"/>
      <c r="Y986" s="350"/>
      <c r="Z986" s="350"/>
    </row>
    <row r="987" spans="1:26" ht="12.75">
      <c r="A987" s="458"/>
      <c r="B987" s="459"/>
      <c r="C987" s="460"/>
      <c r="D987" s="350"/>
      <c r="E987" s="350"/>
      <c r="F987" s="350"/>
      <c r="G987" s="350"/>
      <c r="H987" s="350"/>
      <c r="I987" s="350"/>
      <c r="J987" s="350"/>
      <c r="K987" s="350"/>
      <c r="L987" s="350"/>
      <c r="M987" s="350"/>
      <c r="N987" s="350"/>
      <c r="O987" s="350"/>
      <c r="P987" s="350"/>
      <c r="Q987" s="350"/>
      <c r="R987" s="350"/>
      <c r="S987" s="350"/>
      <c r="T987" s="350"/>
      <c r="U987" s="350"/>
      <c r="V987" s="350"/>
      <c r="W987" s="350"/>
      <c r="X987" s="350"/>
      <c r="Y987" s="350"/>
      <c r="Z987" s="350"/>
    </row>
    <row r="988" spans="1:26" ht="12.75">
      <c r="A988" s="458"/>
      <c r="B988" s="459"/>
      <c r="C988" s="460"/>
      <c r="D988" s="350"/>
      <c r="E988" s="350"/>
      <c r="F988" s="350"/>
      <c r="G988" s="350"/>
      <c r="H988" s="350"/>
      <c r="I988" s="350"/>
      <c r="J988" s="350"/>
      <c r="K988" s="350"/>
      <c r="L988" s="350"/>
      <c r="M988" s="350"/>
      <c r="N988" s="350"/>
      <c r="O988" s="350"/>
      <c r="P988" s="350"/>
      <c r="Q988" s="350"/>
      <c r="R988" s="350"/>
      <c r="S988" s="350"/>
      <c r="T988" s="350"/>
      <c r="U988" s="350"/>
      <c r="V988" s="350"/>
      <c r="W988" s="350"/>
      <c r="X988" s="350"/>
      <c r="Y988" s="350"/>
      <c r="Z988" s="350"/>
    </row>
    <row r="989" spans="1:26" ht="12.75">
      <c r="A989" s="458"/>
      <c r="B989" s="459"/>
      <c r="C989" s="460"/>
      <c r="D989" s="350"/>
      <c r="E989" s="350"/>
      <c r="F989" s="350"/>
      <c r="G989" s="350"/>
      <c r="H989" s="350"/>
      <c r="I989" s="350"/>
      <c r="J989" s="350"/>
      <c r="K989" s="350"/>
      <c r="L989" s="350"/>
      <c r="M989" s="350"/>
      <c r="N989" s="350"/>
      <c r="O989" s="350"/>
      <c r="P989" s="350"/>
      <c r="Q989" s="350"/>
      <c r="R989" s="350"/>
      <c r="S989" s="350"/>
      <c r="T989" s="350"/>
      <c r="U989" s="350"/>
      <c r="V989" s="350"/>
      <c r="W989" s="350"/>
      <c r="X989" s="350"/>
      <c r="Y989" s="350"/>
      <c r="Z989" s="35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47"/>
      <c r="B1" s="347"/>
      <c r="C1" s="348"/>
      <c r="D1" s="347"/>
      <c r="E1" s="347"/>
      <c r="F1" s="18"/>
      <c r="G1" s="679" t="s">
        <v>0</v>
      </c>
      <c r="H1" s="652"/>
      <c r="I1" s="652"/>
      <c r="J1" s="652"/>
      <c r="K1" s="652"/>
      <c r="L1" s="652"/>
      <c r="M1" s="652"/>
      <c r="N1" s="652"/>
      <c r="O1" s="18"/>
      <c r="P1" s="18"/>
      <c r="Q1" s="349" t="s">
        <v>1</v>
      </c>
      <c r="R1" s="350"/>
      <c r="S1" s="350"/>
      <c r="T1" s="350"/>
      <c r="U1" s="350"/>
      <c r="V1" s="350"/>
      <c r="W1" s="350"/>
      <c r="X1" s="350"/>
      <c r="Y1" s="350"/>
      <c r="Z1" s="350"/>
    </row>
    <row r="2" spans="1:26" ht="26.25">
      <c r="A2" s="351"/>
      <c r="B2" s="352"/>
      <c r="C2" s="680" t="s">
        <v>2</v>
      </c>
      <c r="D2" s="652"/>
      <c r="E2" s="353"/>
      <c r="F2" s="351"/>
      <c r="G2" s="110">
        <v>5</v>
      </c>
      <c r="H2" s="111">
        <f>G2*0.625</f>
        <v>3.125</v>
      </c>
      <c r="I2" s="351"/>
      <c r="J2" s="354"/>
      <c r="K2" s="354"/>
      <c r="L2" s="354"/>
      <c r="M2" s="354"/>
      <c r="N2" s="354"/>
      <c r="O2" s="354"/>
      <c r="P2" s="354"/>
      <c r="Q2" s="349" t="s">
        <v>3</v>
      </c>
      <c r="R2" s="350"/>
      <c r="S2" s="350"/>
      <c r="T2" s="350"/>
      <c r="U2" s="350"/>
      <c r="V2" s="350"/>
      <c r="W2" s="350"/>
      <c r="X2" s="350"/>
      <c r="Y2" s="350"/>
      <c r="Z2" s="350"/>
    </row>
    <row r="3" spans="1:26" ht="25.5" customHeight="1">
      <c r="A3" s="681" t="s">
        <v>415</v>
      </c>
      <c r="B3" s="652"/>
      <c r="C3" s="355"/>
      <c r="D3" s="356"/>
      <c r="E3" s="356"/>
      <c r="F3" s="351"/>
      <c r="G3" s="351"/>
      <c r="H3" s="351"/>
      <c r="I3" s="351"/>
      <c r="J3" s="351"/>
      <c r="K3" s="351"/>
      <c r="L3" s="351"/>
      <c r="M3" s="357"/>
      <c r="N3" s="357"/>
      <c r="O3" s="357"/>
      <c r="P3" s="357"/>
      <c r="Q3" s="351"/>
      <c r="R3" s="350"/>
      <c r="S3" s="350"/>
      <c r="T3" s="350"/>
      <c r="U3" s="350"/>
      <c r="V3" s="350"/>
      <c r="W3" s="350"/>
      <c r="X3" s="350"/>
      <c r="Y3" s="350"/>
      <c r="Z3" s="350"/>
    </row>
    <row r="4" spans="1:26" ht="12.75">
      <c r="A4" s="682" t="s">
        <v>9</v>
      </c>
      <c r="B4" s="656"/>
      <c r="C4" s="656"/>
      <c r="D4" s="656"/>
      <c r="E4" s="657"/>
      <c r="F4" s="683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  <c r="R4" s="350"/>
      <c r="S4" s="350"/>
      <c r="T4" s="350"/>
      <c r="U4" s="350"/>
      <c r="V4" s="350"/>
      <c r="W4" s="350"/>
      <c r="X4" s="350"/>
      <c r="Y4" s="350"/>
      <c r="Z4" s="350"/>
    </row>
    <row r="5" spans="1:26" ht="12.75">
      <c r="A5" s="658"/>
      <c r="B5" s="659"/>
      <c r="C5" s="659"/>
      <c r="D5" s="659"/>
      <c r="E5" s="660"/>
      <c r="F5" s="683" t="s">
        <v>11</v>
      </c>
      <c r="G5" s="662"/>
      <c r="H5" s="662"/>
      <c r="I5" s="662"/>
      <c r="J5" s="662"/>
      <c r="K5" s="662"/>
      <c r="L5" s="663"/>
      <c r="M5" s="683" t="s">
        <v>12</v>
      </c>
      <c r="N5" s="662"/>
      <c r="O5" s="662"/>
      <c r="P5" s="662"/>
      <c r="Q5" s="663"/>
      <c r="R5" s="350"/>
      <c r="S5" s="350"/>
      <c r="T5" s="350"/>
      <c r="U5" s="350"/>
      <c r="V5" s="350"/>
      <c r="W5" s="350"/>
      <c r="X5" s="350"/>
      <c r="Y5" s="350"/>
      <c r="Z5" s="350"/>
    </row>
    <row r="6" spans="1:26" ht="12.75">
      <c r="A6" s="668" t="s">
        <v>13</v>
      </c>
      <c r="B6" s="670" t="s">
        <v>14</v>
      </c>
      <c r="C6" s="686" t="s">
        <v>15</v>
      </c>
      <c r="D6" s="671" t="s">
        <v>16</v>
      </c>
      <c r="E6" s="671" t="s">
        <v>17</v>
      </c>
      <c r="F6" s="673" t="s">
        <v>18</v>
      </c>
      <c r="G6" s="358" t="s">
        <v>19</v>
      </c>
      <c r="H6" s="359" t="s">
        <v>20</v>
      </c>
      <c r="I6" s="358" t="s">
        <v>21</v>
      </c>
      <c r="J6" s="358" t="s">
        <v>22</v>
      </c>
      <c r="K6" s="358" t="s">
        <v>23</v>
      </c>
      <c r="L6" s="360" t="s">
        <v>24</v>
      </c>
      <c r="M6" s="358" t="s">
        <v>20</v>
      </c>
      <c r="N6" s="358" t="s">
        <v>21</v>
      </c>
      <c r="O6" s="358" t="s">
        <v>22</v>
      </c>
      <c r="P6" s="358" t="s">
        <v>23</v>
      </c>
      <c r="Q6" s="360" t="s">
        <v>24</v>
      </c>
      <c r="R6" s="350"/>
      <c r="S6" s="350"/>
      <c r="T6" s="350"/>
      <c r="U6" s="350"/>
      <c r="V6" s="350"/>
      <c r="W6" s="350"/>
      <c r="X6" s="350"/>
      <c r="Y6" s="350"/>
      <c r="Z6" s="350"/>
    </row>
    <row r="7" spans="1:26" ht="12.75">
      <c r="A7" s="669"/>
      <c r="B7" s="669"/>
      <c r="C7" s="669"/>
      <c r="D7" s="669"/>
      <c r="E7" s="669"/>
      <c r="F7" s="674"/>
      <c r="G7" s="361">
        <f t="shared" ref="G7:K7" si="0">SUM(G8:G49)</f>
        <v>24.100000000000005</v>
      </c>
      <c r="H7" s="362">
        <f t="shared" si="0"/>
        <v>5.0000000000000009</v>
      </c>
      <c r="I7" s="361">
        <f t="shared" si="0"/>
        <v>4.9999999999999991</v>
      </c>
      <c r="J7" s="361">
        <f t="shared" si="0"/>
        <v>5.0999999999999979</v>
      </c>
      <c r="K7" s="361">
        <f t="shared" si="0"/>
        <v>5</v>
      </c>
      <c r="L7" s="363">
        <f>SUM(L8:L349)</f>
        <v>4.5999999999999996</v>
      </c>
      <c r="M7" s="361">
        <f t="shared" ref="M7:Q7" si="1">SUM(M8:M49)</f>
        <v>0</v>
      </c>
      <c r="N7" s="361">
        <f t="shared" si="1"/>
        <v>0</v>
      </c>
      <c r="O7" s="361">
        <f t="shared" si="1"/>
        <v>0</v>
      </c>
      <c r="P7" s="361">
        <f t="shared" si="1"/>
        <v>0</v>
      </c>
      <c r="Q7" s="363">
        <f t="shared" si="1"/>
        <v>0</v>
      </c>
      <c r="R7" s="350"/>
      <c r="S7" s="350"/>
      <c r="T7" s="350"/>
      <c r="U7" s="350"/>
      <c r="V7" s="350"/>
      <c r="W7" s="350"/>
      <c r="X7" s="350"/>
      <c r="Y7" s="350"/>
      <c r="Z7" s="350"/>
    </row>
    <row r="8" spans="1:26" ht="12.75">
      <c r="A8" s="364" t="s">
        <v>25</v>
      </c>
      <c r="B8" s="365" t="s">
        <v>28</v>
      </c>
      <c r="C8" s="366" t="s">
        <v>321</v>
      </c>
      <c r="D8" s="367"/>
      <c r="E8" s="368"/>
      <c r="F8" s="369"/>
      <c r="G8" s="370" t="str">
        <f t="shared" ref="G8:G19" si="2">IF(SUM(H8:L8)=0,"",SUM(H8:L8))</f>
        <v/>
      </c>
      <c r="H8" s="372"/>
      <c r="I8" s="372"/>
      <c r="J8" s="373"/>
      <c r="K8" s="374"/>
      <c r="L8" s="494"/>
      <c r="M8" s="377"/>
      <c r="N8" s="377"/>
      <c r="O8" s="377"/>
      <c r="P8" s="373"/>
      <c r="Q8" s="378"/>
      <c r="R8" s="350"/>
      <c r="S8" s="350"/>
      <c r="T8" s="350"/>
      <c r="U8" s="350"/>
      <c r="V8" s="350"/>
      <c r="W8" s="350"/>
      <c r="X8" s="350"/>
      <c r="Y8" s="350"/>
      <c r="Z8" s="350"/>
    </row>
    <row r="9" spans="1:26" ht="12.75">
      <c r="A9" s="379"/>
      <c r="B9" s="380"/>
      <c r="C9" s="381" t="s">
        <v>386</v>
      </c>
      <c r="D9" s="382"/>
      <c r="E9" s="368" t="s">
        <v>1</v>
      </c>
      <c r="F9" s="369">
        <v>1</v>
      </c>
      <c r="G9" s="370" t="str">
        <f t="shared" si="2"/>
        <v/>
      </c>
      <c r="H9" s="372"/>
      <c r="I9" s="372"/>
      <c r="J9" s="372"/>
      <c r="K9" s="383"/>
      <c r="L9" s="494"/>
      <c r="M9" s="377"/>
      <c r="N9" s="377"/>
      <c r="O9" s="377"/>
      <c r="P9" s="373"/>
      <c r="Q9" s="378"/>
      <c r="R9" s="350"/>
      <c r="S9" s="350"/>
      <c r="T9" s="350"/>
      <c r="U9" s="350"/>
      <c r="V9" s="350"/>
      <c r="W9" s="350"/>
      <c r="X9" s="350"/>
      <c r="Y9" s="350"/>
      <c r="Z9" s="350"/>
    </row>
    <row r="10" spans="1:26" ht="12.75">
      <c r="A10" s="379"/>
      <c r="B10" s="384"/>
      <c r="C10" s="381" t="s">
        <v>405</v>
      </c>
      <c r="D10" s="385"/>
      <c r="E10" s="368" t="s">
        <v>1</v>
      </c>
      <c r="F10" s="369">
        <v>1</v>
      </c>
      <c r="G10" s="370">
        <f t="shared" si="2"/>
        <v>0.3</v>
      </c>
      <c r="H10" s="372">
        <v>0.3</v>
      </c>
      <c r="I10" s="372"/>
      <c r="J10" s="372"/>
      <c r="K10" s="383"/>
      <c r="L10" s="494"/>
      <c r="M10" s="387"/>
      <c r="N10" s="377"/>
      <c r="O10" s="377"/>
      <c r="P10" s="373"/>
      <c r="Q10" s="378"/>
      <c r="R10" s="350"/>
      <c r="S10" s="350"/>
      <c r="T10" s="350"/>
      <c r="U10" s="350"/>
      <c r="V10" s="350"/>
      <c r="W10" s="350"/>
      <c r="X10" s="350"/>
      <c r="Y10" s="350"/>
      <c r="Z10" s="350"/>
    </row>
    <row r="11" spans="1:26" ht="12.75">
      <c r="A11" s="386"/>
      <c r="B11" s="380"/>
      <c r="C11" s="381" t="s">
        <v>406</v>
      </c>
      <c r="D11" s="385" t="s">
        <v>407</v>
      </c>
      <c r="E11" s="368" t="s">
        <v>1</v>
      </c>
      <c r="F11" s="369"/>
      <c r="G11" s="370">
        <f t="shared" si="2"/>
        <v>0.2</v>
      </c>
      <c r="H11" s="372">
        <v>0.2</v>
      </c>
      <c r="I11" s="372"/>
      <c r="J11" s="372"/>
      <c r="K11" s="383"/>
      <c r="L11" s="494"/>
      <c r="M11" s="387"/>
      <c r="N11" s="387"/>
      <c r="O11" s="387"/>
      <c r="P11" s="372"/>
      <c r="Q11" s="378"/>
      <c r="R11" s="350"/>
      <c r="S11" s="350"/>
      <c r="T11" s="350"/>
      <c r="U11" s="350"/>
      <c r="V11" s="350"/>
      <c r="W11" s="350"/>
      <c r="X11" s="350"/>
      <c r="Y11" s="350"/>
      <c r="Z11" s="350"/>
    </row>
    <row r="12" spans="1:26" ht="12.75">
      <c r="A12" s="386"/>
      <c r="B12" s="380"/>
      <c r="C12" s="381" t="s">
        <v>408</v>
      </c>
      <c r="D12" s="385"/>
      <c r="E12" s="368" t="s">
        <v>1</v>
      </c>
      <c r="F12" s="369">
        <v>0.1</v>
      </c>
      <c r="G12" s="370">
        <f t="shared" si="2"/>
        <v>0.3</v>
      </c>
      <c r="H12" s="495">
        <v>0.3</v>
      </c>
      <c r="I12" s="373"/>
      <c r="J12" s="372"/>
      <c r="K12" s="383"/>
      <c r="L12" s="494"/>
      <c r="M12" s="387"/>
      <c r="N12" s="387"/>
      <c r="O12" s="387"/>
      <c r="P12" s="372"/>
      <c r="Q12" s="378"/>
      <c r="R12" s="350"/>
      <c r="S12" s="350"/>
      <c r="T12" s="350"/>
      <c r="U12" s="350"/>
      <c r="V12" s="350"/>
      <c r="W12" s="350"/>
      <c r="X12" s="350"/>
      <c r="Y12" s="350"/>
      <c r="Z12" s="350"/>
    </row>
    <row r="13" spans="1:26" ht="12.75">
      <c r="A13" s="364"/>
      <c r="B13" s="380"/>
      <c r="C13" s="381" t="s">
        <v>409</v>
      </c>
      <c r="D13" s="382"/>
      <c r="E13" s="368" t="s">
        <v>1</v>
      </c>
      <c r="F13" s="369">
        <v>0.5</v>
      </c>
      <c r="G13" s="370">
        <f t="shared" si="2"/>
        <v>0.3</v>
      </c>
      <c r="H13" s="372">
        <v>0.3</v>
      </c>
      <c r="I13" s="373"/>
      <c r="J13" s="373"/>
      <c r="K13" s="383"/>
      <c r="L13" s="494"/>
      <c r="M13" s="387"/>
      <c r="N13" s="377"/>
      <c r="O13" s="377"/>
      <c r="P13" s="373"/>
      <c r="Q13" s="378"/>
      <c r="R13" s="350"/>
      <c r="S13" s="350"/>
      <c r="T13" s="350"/>
      <c r="U13" s="350"/>
      <c r="V13" s="350"/>
      <c r="W13" s="350"/>
      <c r="X13" s="350"/>
      <c r="Y13" s="350"/>
      <c r="Z13" s="350"/>
    </row>
    <row r="14" spans="1:26" ht="12.75">
      <c r="A14" s="364"/>
      <c r="B14" s="380"/>
      <c r="C14" s="342" t="s">
        <v>416</v>
      </c>
      <c r="D14" s="385"/>
      <c r="E14" s="368" t="s">
        <v>1</v>
      </c>
      <c r="F14" s="369">
        <v>1</v>
      </c>
      <c r="G14" s="370">
        <f t="shared" si="2"/>
        <v>3.6</v>
      </c>
      <c r="H14" s="372"/>
      <c r="I14" s="372">
        <v>0.6</v>
      </c>
      <c r="J14" s="372">
        <v>3</v>
      </c>
      <c r="K14" s="383"/>
      <c r="L14" s="496"/>
      <c r="M14" s="387"/>
      <c r="N14" s="377"/>
      <c r="O14" s="377"/>
      <c r="P14" s="373"/>
      <c r="Q14" s="378"/>
      <c r="R14" s="350"/>
      <c r="S14" s="350"/>
      <c r="T14" s="350"/>
      <c r="U14" s="350"/>
      <c r="V14" s="350"/>
      <c r="W14" s="350"/>
      <c r="X14" s="350"/>
      <c r="Y14" s="350"/>
      <c r="Z14" s="350"/>
    </row>
    <row r="15" spans="1:26" ht="12.75">
      <c r="A15" s="364"/>
      <c r="B15" s="380"/>
      <c r="C15" s="381" t="s">
        <v>417</v>
      </c>
      <c r="D15" s="385" t="s">
        <v>418</v>
      </c>
      <c r="E15" s="368" t="s">
        <v>1</v>
      </c>
      <c r="F15" s="369">
        <v>1</v>
      </c>
      <c r="G15" s="370">
        <f t="shared" si="2"/>
        <v>1.8</v>
      </c>
      <c r="H15" s="372"/>
      <c r="I15" s="372">
        <v>0.9</v>
      </c>
      <c r="J15" s="372">
        <v>0.9</v>
      </c>
      <c r="K15" s="383"/>
      <c r="L15" s="496"/>
      <c r="M15" s="387"/>
      <c r="N15" s="377"/>
      <c r="O15" s="377"/>
      <c r="P15" s="373"/>
      <c r="Q15" s="378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6" ht="12.75">
      <c r="A16" s="364"/>
      <c r="B16" s="380"/>
      <c r="C16" s="381" t="s">
        <v>419</v>
      </c>
      <c r="D16" s="382"/>
      <c r="E16" s="368" t="s">
        <v>1</v>
      </c>
      <c r="F16" s="369">
        <v>1</v>
      </c>
      <c r="G16" s="370">
        <f t="shared" si="2"/>
        <v>2.0999999999999996</v>
      </c>
      <c r="H16" s="372"/>
      <c r="I16" s="372"/>
      <c r="J16" s="372"/>
      <c r="K16" s="383">
        <v>1.4</v>
      </c>
      <c r="L16" s="494">
        <v>0.7</v>
      </c>
      <c r="M16" s="387"/>
      <c r="N16" s="377"/>
      <c r="O16" s="377"/>
      <c r="P16" s="373"/>
      <c r="Q16" s="378"/>
      <c r="R16" s="350"/>
      <c r="S16" s="350"/>
      <c r="T16" s="350"/>
      <c r="U16" s="350"/>
      <c r="V16" s="350"/>
      <c r="W16" s="350"/>
      <c r="X16" s="350"/>
      <c r="Y16" s="350"/>
      <c r="Z16" s="350"/>
    </row>
    <row r="17" spans="1:26" ht="12.75">
      <c r="A17" s="364"/>
      <c r="B17" s="380"/>
      <c r="C17" s="342" t="s">
        <v>420</v>
      </c>
      <c r="D17" s="382"/>
      <c r="E17" s="368"/>
      <c r="F17" s="369"/>
      <c r="G17" s="370" t="str">
        <f t="shared" si="2"/>
        <v/>
      </c>
      <c r="H17" s="372"/>
      <c r="I17" s="372"/>
      <c r="J17" s="372"/>
      <c r="K17" s="383"/>
      <c r="L17" s="496"/>
      <c r="M17" s="387"/>
      <c r="N17" s="377"/>
      <c r="O17" s="377"/>
      <c r="P17" s="373"/>
      <c r="Q17" s="378"/>
      <c r="R17" s="350"/>
      <c r="S17" s="350"/>
      <c r="T17" s="350"/>
      <c r="U17" s="350"/>
      <c r="V17" s="350"/>
      <c r="W17" s="350"/>
      <c r="X17" s="350"/>
      <c r="Y17" s="350"/>
      <c r="Z17" s="350"/>
    </row>
    <row r="18" spans="1:26" ht="12.75">
      <c r="A18" s="364"/>
      <c r="B18" s="380"/>
      <c r="C18" s="342" t="s">
        <v>421</v>
      </c>
      <c r="D18" s="382"/>
      <c r="E18" s="368" t="s">
        <v>1</v>
      </c>
      <c r="F18" s="369"/>
      <c r="G18" s="370">
        <f t="shared" si="2"/>
        <v>0.89999999999999991</v>
      </c>
      <c r="H18" s="372"/>
      <c r="I18" s="372"/>
      <c r="J18" s="372"/>
      <c r="K18" s="383">
        <v>0.2</v>
      </c>
      <c r="L18" s="494">
        <v>0.7</v>
      </c>
      <c r="M18" s="387"/>
      <c r="N18" s="377"/>
      <c r="O18" s="377"/>
      <c r="P18" s="373"/>
      <c r="Q18" s="378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12.75">
      <c r="A19" s="364"/>
      <c r="B19" s="380"/>
      <c r="C19" s="381" t="s">
        <v>422</v>
      </c>
      <c r="D19" s="385"/>
      <c r="E19" s="368" t="s">
        <v>1</v>
      </c>
      <c r="F19" s="369"/>
      <c r="G19" s="370">
        <f t="shared" si="2"/>
        <v>4.8</v>
      </c>
      <c r="H19" s="372"/>
      <c r="I19" s="372"/>
      <c r="J19" s="372"/>
      <c r="K19" s="383">
        <v>2</v>
      </c>
      <c r="L19" s="494">
        <v>2.8</v>
      </c>
      <c r="M19" s="387"/>
      <c r="N19" s="377"/>
      <c r="O19" s="377"/>
      <c r="P19" s="373"/>
      <c r="Q19" s="378"/>
      <c r="R19" s="350"/>
      <c r="S19" s="350"/>
      <c r="T19" s="350"/>
      <c r="U19" s="350"/>
      <c r="V19" s="350"/>
      <c r="W19" s="350"/>
      <c r="X19" s="350"/>
      <c r="Y19" s="350"/>
      <c r="Z19" s="350"/>
    </row>
    <row r="20" spans="1:26" ht="12.75">
      <c r="A20" s="364"/>
      <c r="B20" s="380"/>
      <c r="C20" s="381" t="s">
        <v>423</v>
      </c>
      <c r="D20" s="382"/>
      <c r="E20" s="368"/>
      <c r="F20" s="369"/>
      <c r="G20" s="370"/>
      <c r="H20" s="372"/>
      <c r="I20" s="372"/>
      <c r="J20" s="372"/>
      <c r="K20" s="383">
        <v>0.2</v>
      </c>
      <c r="L20" s="494">
        <v>0.4</v>
      </c>
      <c r="M20" s="387"/>
      <c r="N20" s="377"/>
      <c r="O20" s="377"/>
      <c r="P20" s="373"/>
      <c r="Q20" s="378"/>
      <c r="R20" s="350"/>
      <c r="S20" s="350"/>
      <c r="T20" s="350"/>
      <c r="U20" s="350"/>
      <c r="V20" s="350"/>
      <c r="W20" s="350"/>
      <c r="X20" s="350"/>
      <c r="Y20" s="350"/>
      <c r="Z20" s="350"/>
    </row>
    <row r="21" spans="1:26" ht="12.75">
      <c r="A21" s="364"/>
      <c r="B21" s="380"/>
      <c r="C21" s="342" t="s">
        <v>424</v>
      </c>
      <c r="D21" s="382"/>
      <c r="E21" s="368"/>
      <c r="F21" s="369"/>
      <c r="G21" s="370" t="str">
        <f t="shared" ref="G21:G44" si="3">IF(SUM(H21:L21)=0,"",SUM(H21:L21))</f>
        <v/>
      </c>
      <c r="H21" s="372"/>
      <c r="I21" s="373"/>
      <c r="J21" s="373"/>
      <c r="K21" s="383"/>
      <c r="L21" s="496"/>
      <c r="M21" s="387"/>
      <c r="N21" s="377"/>
      <c r="O21" s="377"/>
      <c r="P21" s="373"/>
      <c r="Q21" s="378"/>
      <c r="R21" s="350"/>
      <c r="S21" s="350"/>
      <c r="T21" s="350"/>
      <c r="U21" s="350"/>
      <c r="V21" s="350"/>
      <c r="W21" s="350"/>
      <c r="X21" s="350"/>
      <c r="Y21" s="350"/>
      <c r="Z21" s="350"/>
    </row>
    <row r="22" spans="1:26" ht="15">
      <c r="A22" s="364"/>
      <c r="B22" s="380"/>
      <c r="C22" s="343" t="s">
        <v>425</v>
      </c>
      <c r="D22" s="385"/>
      <c r="E22" s="368" t="s">
        <v>3</v>
      </c>
      <c r="F22" s="369">
        <v>1</v>
      </c>
      <c r="G22" s="370">
        <f t="shared" si="3"/>
        <v>0.6</v>
      </c>
      <c r="H22" s="372">
        <v>0.6</v>
      </c>
      <c r="I22" s="373"/>
      <c r="J22" s="372"/>
      <c r="K22" s="383"/>
      <c r="L22" s="494"/>
      <c r="M22" s="387"/>
      <c r="N22" s="377"/>
      <c r="O22" s="377"/>
      <c r="P22" s="373"/>
      <c r="Q22" s="378"/>
      <c r="R22" s="350"/>
      <c r="S22" s="350"/>
      <c r="T22" s="350"/>
      <c r="U22" s="350"/>
      <c r="V22" s="350"/>
      <c r="W22" s="350"/>
      <c r="X22" s="350"/>
      <c r="Y22" s="350"/>
      <c r="Z22" s="350"/>
    </row>
    <row r="23" spans="1:26" ht="15">
      <c r="A23" s="389"/>
      <c r="B23" s="390"/>
      <c r="C23" s="391" t="s">
        <v>426</v>
      </c>
      <c r="D23" s="392"/>
      <c r="E23" s="393" t="s">
        <v>27</v>
      </c>
      <c r="F23" s="394">
        <v>1</v>
      </c>
      <c r="G23" s="370">
        <f t="shared" si="3"/>
        <v>0.1</v>
      </c>
      <c r="H23" s="372">
        <v>0.1</v>
      </c>
      <c r="I23" s="372"/>
      <c r="J23" s="373"/>
      <c r="K23" s="383"/>
      <c r="L23" s="496"/>
      <c r="M23" s="377"/>
      <c r="N23" s="377"/>
      <c r="O23" s="377"/>
      <c r="P23" s="373"/>
      <c r="Q23" s="378"/>
      <c r="R23" s="350"/>
      <c r="S23" s="350"/>
      <c r="T23" s="350"/>
      <c r="U23" s="350"/>
      <c r="V23" s="350"/>
      <c r="W23" s="350"/>
      <c r="X23" s="350"/>
      <c r="Y23" s="350"/>
      <c r="Z23" s="350"/>
    </row>
    <row r="24" spans="1:26" ht="12.75">
      <c r="A24" s="396"/>
      <c r="B24" s="390" t="s">
        <v>30</v>
      </c>
      <c r="C24" s="341" t="s">
        <v>427</v>
      </c>
      <c r="D24" s="392"/>
      <c r="E24" s="395"/>
      <c r="F24" s="394"/>
      <c r="G24" s="370" t="str">
        <f t="shared" si="3"/>
        <v/>
      </c>
      <c r="H24" s="372"/>
      <c r="I24" s="372"/>
      <c r="J24" s="373"/>
      <c r="K24" s="383"/>
      <c r="L24" s="496"/>
      <c r="M24" s="377"/>
      <c r="N24" s="377"/>
      <c r="O24" s="377"/>
      <c r="P24" s="373"/>
      <c r="Q24" s="378"/>
      <c r="R24" s="350"/>
      <c r="S24" s="350"/>
      <c r="T24" s="350"/>
      <c r="U24" s="350"/>
      <c r="V24" s="350"/>
      <c r="W24" s="350"/>
      <c r="X24" s="350"/>
      <c r="Y24" s="350"/>
      <c r="Z24" s="350"/>
    </row>
    <row r="25" spans="1:26" ht="12.75">
      <c r="A25" s="396"/>
      <c r="B25" s="390"/>
      <c r="C25" s="340" t="s">
        <v>428</v>
      </c>
      <c r="D25" s="392"/>
      <c r="E25" s="395" t="s">
        <v>1</v>
      </c>
      <c r="F25" s="394">
        <v>1</v>
      </c>
      <c r="G25" s="370">
        <f t="shared" si="3"/>
        <v>0.2</v>
      </c>
      <c r="H25" s="372"/>
      <c r="I25" s="372"/>
      <c r="J25" s="372">
        <v>0.2</v>
      </c>
      <c r="K25" s="383"/>
      <c r="L25" s="496"/>
      <c r="M25" s="377"/>
      <c r="N25" s="377"/>
      <c r="O25" s="377"/>
      <c r="P25" s="373"/>
      <c r="Q25" s="378"/>
      <c r="R25" s="350"/>
      <c r="S25" s="350"/>
      <c r="T25" s="350"/>
      <c r="U25" s="350"/>
      <c r="V25" s="350"/>
      <c r="W25" s="350"/>
      <c r="X25" s="350"/>
      <c r="Y25" s="350"/>
      <c r="Z25" s="350"/>
    </row>
    <row r="26" spans="1:26" ht="12.75">
      <c r="A26" s="396"/>
      <c r="B26" s="390"/>
      <c r="C26" s="340" t="s">
        <v>429</v>
      </c>
      <c r="D26" s="392"/>
      <c r="E26" s="395" t="s">
        <v>1</v>
      </c>
      <c r="F26" s="394">
        <v>1</v>
      </c>
      <c r="G26" s="370">
        <f t="shared" si="3"/>
        <v>0.1</v>
      </c>
      <c r="H26" s="372"/>
      <c r="I26" s="372"/>
      <c r="J26" s="372">
        <v>0.1</v>
      </c>
      <c r="K26" s="383"/>
      <c r="L26" s="496"/>
      <c r="M26" s="377"/>
      <c r="N26" s="377"/>
      <c r="O26" s="377"/>
      <c r="P26" s="373"/>
      <c r="Q26" s="378"/>
      <c r="R26" s="350"/>
      <c r="S26" s="350"/>
      <c r="T26" s="350"/>
      <c r="U26" s="350"/>
      <c r="V26" s="350"/>
      <c r="W26" s="350"/>
      <c r="X26" s="350"/>
      <c r="Y26" s="350"/>
      <c r="Z26" s="350"/>
    </row>
    <row r="27" spans="1:26" ht="12.75">
      <c r="A27" s="364"/>
      <c r="B27" s="390" t="s">
        <v>58</v>
      </c>
      <c r="C27" s="341" t="s">
        <v>430</v>
      </c>
      <c r="D27" s="392"/>
      <c r="E27" s="395" t="s">
        <v>27</v>
      </c>
      <c r="F27" s="394">
        <v>1</v>
      </c>
      <c r="G27" s="370">
        <f t="shared" si="3"/>
        <v>0.1</v>
      </c>
      <c r="H27" s="372">
        <v>0.1</v>
      </c>
      <c r="I27" s="372"/>
      <c r="J27" s="373"/>
      <c r="K27" s="383"/>
      <c r="L27" s="496"/>
      <c r="M27" s="377"/>
      <c r="N27" s="377"/>
      <c r="O27" s="377"/>
      <c r="P27" s="373"/>
      <c r="Q27" s="378"/>
      <c r="R27" s="350"/>
      <c r="S27" s="350"/>
      <c r="T27" s="350"/>
      <c r="U27" s="350"/>
      <c r="V27" s="350"/>
      <c r="W27" s="350"/>
      <c r="X27" s="350"/>
      <c r="Y27" s="350"/>
      <c r="Z27" s="350"/>
    </row>
    <row r="28" spans="1:26" ht="12.75">
      <c r="A28" s="386"/>
      <c r="B28" s="365" t="s">
        <v>32</v>
      </c>
      <c r="C28" s="342" t="s">
        <v>431</v>
      </c>
      <c r="D28" s="367"/>
      <c r="E28" s="368" t="s">
        <v>1</v>
      </c>
      <c r="F28" s="369"/>
      <c r="G28" s="370" t="str">
        <f t="shared" si="3"/>
        <v/>
      </c>
      <c r="H28" s="372"/>
      <c r="I28" s="372"/>
      <c r="J28" s="372"/>
      <c r="K28" s="383"/>
      <c r="L28" s="496"/>
      <c r="M28" s="377"/>
      <c r="N28" s="377"/>
      <c r="O28" s="377"/>
      <c r="P28" s="373"/>
      <c r="Q28" s="378"/>
      <c r="R28" s="350"/>
      <c r="S28" s="350"/>
      <c r="T28" s="350"/>
      <c r="U28" s="350"/>
      <c r="V28" s="350"/>
      <c r="W28" s="350"/>
      <c r="X28" s="350"/>
      <c r="Y28" s="350"/>
      <c r="Z28" s="350"/>
    </row>
    <row r="29" spans="1:26" ht="15">
      <c r="A29" s="386"/>
      <c r="B29" s="365"/>
      <c r="C29" s="391" t="s">
        <v>432</v>
      </c>
      <c r="D29" s="367"/>
      <c r="E29" s="368" t="s">
        <v>1</v>
      </c>
      <c r="F29" s="369">
        <v>1</v>
      </c>
      <c r="G29" s="370">
        <f t="shared" si="3"/>
        <v>2</v>
      </c>
      <c r="H29" s="372">
        <v>2</v>
      </c>
      <c r="I29" s="372"/>
      <c r="J29" s="372"/>
      <c r="K29" s="383"/>
      <c r="L29" s="496"/>
      <c r="M29" s="377"/>
      <c r="N29" s="377"/>
      <c r="O29" s="377"/>
      <c r="P29" s="373"/>
      <c r="Q29" s="378"/>
      <c r="R29" s="350"/>
      <c r="S29" s="350"/>
      <c r="T29" s="350"/>
      <c r="U29" s="350"/>
      <c r="V29" s="350"/>
      <c r="W29" s="350"/>
      <c r="X29" s="350"/>
      <c r="Y29" s="350"/>
      <c r="Z29" s="350"/>
    </row>
    <row r="30" spans="1:26" ht="12.75">
      <c r="A30" s="379"/>
      <c r="B30" s="365" t="s">
        <v>31</v>
      </c>
      <c r="C30" s="342" t="s">
        <v>433</v>
      </c>
      <c r="D30" s="385"/>
      <c r="E30" s="368"/>
      <c r="F30" s="369"/>
      <c r="G30" s="370" t="str">
        <f t="shared" si="3"/>
        <v/>
      </c>
      <c r="H30" s="373"/>
      <c r="I30" s="372"/>
      <c r="J30" s="373"/>
      <c r="K30" s="383"/>
      <c r="L30" s="494"/>
      <c r="M30" s="377"/>
      <c r="N30" s="377"/>
      <c r="O30" s="377"/>
      <c r="P30" s="373"/>
      <c r="Q30" s="378"/>
      <c r="R30" s="350"/>
      <c r="S30" s="350"/>
      <c r="T30" s="350"/>
      <c r="U30" s="350"/>
      <c r="V30" s="350"/>
      <c r="W30" s="350"/>
      <c r="X30" s="350"/>
      <c r="Y30" s="350"/>
      <c r="Z30" s="350"/>
    </row>
    <row r="31" spans="1:26" ht="12.75">
      <c r="A31" s="364"/>
      <c r="B31" s="365"/>
      <c r="C31" s="381" t="s">
        <v>352</v>
      </c>
      <c r="D31" s="385" t="s">
        <v>434</v>
      </c>
      <c r="E31" s="368" t="s">
        <v>1</v>
      </c>
      <c r="F31" s="369">
        <v>1</v>
      </c>
      <c r="G31" s="370">
        <f t="shared" si="3"/>
        <v>3.7</v>
      </c>
      <c r="H31" s="372">
        <v>0.7</v>
      </c>
      <c r="I31" s="372">
        <v>3</v>
      </c>
      <c r="J31" s="373"/>
      <c r="K31" s="383"/>
      <c r="L31" s="494"/>
      <c r="M31" s="377"/>
      <c r="N31" s="377"/>
      <c r="O31" s="377"/>
      <c r="P31" s="372"/>
      <c r="Q31" s="378"/>
      <c r="R31" s="350"/>
      <c r="S31" s="350"/>
      <c r="T31" s="350"/>
      <c r="U31" s="350"/>
      <c r="V31" s="350"/>
      <c r="W31" s="350"/>
      <c r="X31" s="350"/>
      <c r="Y31" s="350"/>
      <c r="Z31" s="350"/>
    </row>
    <row r="32" spans="1:26" ht="15">
      <c r="A32" s="364"/>
      <c r="B32" s="365"/>
      <c r="C32" s="343" t="s">
        <v>355</v>
      </c>
      <c r="D32" s="385"/>
      <c r="E32" s="368" t="s">
        <v>1</v>
      </c>
      <c r="F32" s="369">
        <v>1</v>
      </c>
      <c r="G32" s="370">
        <f t="shared" si="3"/>
        <v>0.1</v>
      </c>
      <c r="H32" s="372"/>
      <c r="I32" s="372">
        <v>0.1</v>
      </c>
      <c r="J32" s="373"/>
      <c r="K32" s="374"/>
      <c r="L32" s="494"/>
      <c r="M32" s="377"/>
      <c r="N32" s="377"/>
      <c r="O32" s="377"/>
      <c r="P32" s="373"/>
      <c r="Q32" s="378"/>
      <c r="R32" s="350"/>
      <c r="S32" s="350"/>
      <c r="T32" s="350"/>
      <c r="U32" s="350"/>
      <c r="V32" s="350"/>
      <c r="W32" s="350"/>
      <c r="X32" s="350"/>
      <c r="Y32" s="350"/>
      <c r="Z32" s="350"/>
    </row>
    <row r="33" spans="1:26" ht="15">
      <c r="A33" s="364"/>
      <c r="B33" s="365"/>
      <c r="C33" s="391" t="s">
        <v>354</v>
      </c>
      <c r="D33" s="367"/>
      <c r="E33" s="395" t="s">
        <v>1</v>
      </c>
      <c r="F33" s="394">
        <v>1</v>
      </c>
      <c r="G33" s="497">
        <f t="shared" si="3"/>
        <v>0.1</v>
      </c>
      <c r="H33" s="464"/>
      <c r="I33" s="372">
        <v>0.1</v>
      </c>
      <c r="J33" s="373"/>
      <c r="K33" s="374"/>
      <c r="L33" s="494"/>
      <c r="M33" s="377"/>
      <c r="N33" s="377"/>
      <c r="O33" s="377"/>
      <c r="P33" s="373"/>
      <c r="Q33" s="378"/>
      <c r="R33" s="350"/>
      <c r="S33" s="350"/>
      <c r="T33" s="350"/>
      <c r="U33" s="350"/>
      <c r="V33" s="350"/>
      <c r="W33" s="350"/>
      <c r="X33" s="350"/>
      <c r="Y33" s="350"/>
      <c r="Z33" s="350"/>
    </row>
    <row r="34" spans="1:26" ht="15">
      <c r="A34" s="364"/>
      <c r="B34" s="365"/>
      <c r="C34" s="391" t="s">
        <v>435</v>
      </c>
      <c r="D34" s="367"/>
      <c r="E34" s="395" t="s">
        <v>1</v>
      </c>
      <c r="F34" s="394">
        <v>1</v>
      </c>
      <c r="G34" s="370">
        <f t="shared" si="3"/>
        <v>0.3</v>
      </c>
      <c r="H34" s="372"/>
      <c r="I34" s="372">
        <v>0.3</v>
      </c>
      <c r="J34" s="373"/>
      <c r="K34" s="374"/>
      <c r="L34" s="494"/>
      <c r="M34" s="377"/>
      <c r="N34" s="377"/>
      <c r="O34" s="377"/>
      <c r="P34" s="373"/>
      <c r="Q34" s="378"/>
      <c r="R34" s="350"/>
      <c r="S34" s="350"/>
      <c r="T34" s="350"/>
      <c r="U34" s="350"/>
      <c r="V34" s="350"/>
      <c r="W34" s="350"/>
      <c r="X34" s="350"/>
      <c r="Y34" s="350"/>
      <c r="Z34" s="350"/>
    </row>
    <row r="35" spans="1:26" ht="15">
      <c r="A35" s="364"/>
      <c r="B35" s="365"/>
      <c r="C35" s="391" t="s">
        <v>436</v>
      </c>
      <c r="D35" s="367"/>
      <c r="E35" s="395" t="s">
        <v>27</v>
      </c>
      <c r="F35" s="394">
        <v>1</v>
      </c>
      <c r="G35" s="370">
        <f t="shared" si="3"/>
        <v>0.1</v>
      </c>
      <c r="H35" s="372"/>
      <c r="I35" s="372"/>
      <c r="J35" s="372">
        <v>0.1</v>
      </c>
      <c r="K35" s="374"/>
      <c r="L35" s="494"/>
      <c r="M35" s="377"/>
      <c r="N35" s="377"/>
      <c r="O35" s="377"/>
      <c r="P35" s="373"/>
      <c r="Q35" s="378"/>
      <c r="R35" s="350"/>
      <c r="S35" s="350"/>
      <c r="T35" s="350"/>
      <c r="U35" s="350"/>
      <c r="V35" s="350"/>
      <c r="W35" s="350"/>
      <c r="X35" s="350"/>
      <c r="Y35" s="350"/>
      <c r="Z35" s="350"/>
    </row>
    <row r="36" spans="1:26" ht="15">
      <c r="A36" s="364"/>
      <c r="B36" s="365"/>
      <c r="C36" s="399" t="s">
        <v>427</v>
      </c>
      <c r="D36" s="367"/>
      <c r="E36" s="395"/>
      <c r="F36" s="394"/>
      <c r="G36" s="370" t="str">
        <f t="shared" si="3"/>
        <v/>
      </c>
      <c r="H36" s="372"/>
      <c r="I36" s="372"/>
      <c r="J36" s="372"/>
      <c r="K36" s="374"/>
      <c r="L36" s="494"/>
      <c r="M36" s="377"/>
      <c r="N36" s="377"/>
      <c r="O36" s="377"/>
      <c r="P36" s="373"/>
      <c r="Q36" s="378"/>
      <c r="R36" s="350"/>
      <c r="S36" s="350"/>
      <c r="T36" s="350"/>
      <c r="U36" s="350"/>
      <c r="V36" s="350"/>
      <c r="W36" s="350"/>
      <c r="X36" s="350"/>
      <c r="Y36" s="350"/>
      <c r="Z36" s="350"/>
    </row>
    <row r="37" spans="1:26" ht="15">
      <c r="A37" s="364"/>
      <c r="B37" s="365"/>
      <c r="C37" s="391" t="s">
        <v>437</v>
      </c>
      <c r="D37" s="367"/>
      <c r="E37" s="395" t="s">
        <v>1</v>
      </c>
      <c r="F37" s="394">
        <v>1</v>
      </c>
      <c r="G37" s="370">
        <f t="shared" si="3"/>
        <v>0.1</v>
      </c>
      <c r="H37" s="372"/>
      <c r="I37" s="372"/>
      <c r="J37" s="372">
        <v>0.1</v>
      </c>
      <c r="K37" s="374"/>
      <c r="L37" s="494"/>
      <c r="M37" s="377"/>
      <c r="N37" s="377"/>
      <c r="O37" s="377"/>
      <c r="P37" s="373"/>
      <c r="Q37" s="378"/>
      <c r="R37" s="350"/>
      <c r="S37" s="350"/>
      <c r="T37" s="350"/>
      <c r="U37" s="350"/>
      <c r="V37" s="350"/>
      <c r="W37" s="350"/>
      <c r="X37" s="350"/>
      <c r="Y37" s="350"/>
      <c r="Z37" s="350"/>
    </row>
    <row r="38" spans="1:26" ht="15">
      <c r="A38" s="364"/>
      <c r="B38" s="365"/>
      <c r="C38" s="391" t="s">
        <v>438</v>
      </c>
      <c r="D38" s="367"/>
      <c r="E38" s="395" t="s">
        <v>3</v>
      </c>
      <c r="F38" s="394">
        <v>1</v>
      </c>
      <c r="G38" s="370">
        <f t="shared" si="3"/>
        <v>0.1</v>
      </c>
      <c r="H38" s="372"/>
      <c r="I38" s="372"/>
      <c r="J38" s="372">
        <v>0.1</v>
      </c>
      <c r="K38" s="374"/>
      <c r="L38" s="494"/>
      <c r="M38" s="377"/>
      <c r="N38" s="377"/>
      <c r="O38" s="377"/>
      <c r="P38" s="373"/>
      <c r="Q38" s="378"/>
      <c r="R38" s="350"/>
      <c r="S38" s="350"/>
      <c r="T38" s="350"/>
      <c r="U38" s="350"/>
      <c r="V38" s="350"/>
      <c r="W38" s="350"/>
      <c r="X38" s="350"/>
      <c r="Y38" s="350"/>
      <c r="Z38" s="350"/>
    </row>
    <row r="39" spans="1:26" ht="15">
      <c r="A39" s="364"/>
      <c r="B39" s="365"/>
      <c r="C39" s="343" t="s">
        <v>439</v>
      </c>
      <c r="D39" s="385"/>
      <c r="E39" s="395"/>
      <c r="F39" s="394"/>
      <c r="G39" s="370">
        <f t="shared" si="3"/>
        <v>1.2</v>
      </c>
      <c r="H39" s="372"/>
      <c r="I39" s="372"/>
      <c r="J39" s="372"/>
      <c r="K39" s="383">
        <v>1.2</v>
      </c>
      <c r="L39" s="494"/>
      <c r="M39" s="377"/>
      <c r="N39" s="377"/>
      <c r="O39" s="377"/>
      <c r="P39" s="373"/>
      <c r="Q39" s="378"/>
      <c r="R39" s="350"/>
      <c r="S39" s="350"/>
      <c r="T39" s="350"/>
      <c r="U39" s="350"/>
      <c r="V39" s="350"/>
      <c r="W39" s="350"/>
      <c r="X39" s="350"/>
      <c r="Y39" s="350"/>
      <c r="Z39" s="350"/>
    </row>
    <row r="40" spans="1:26" ht="12.75">
      <c r="A40" s="400" t="s">
        <v>37</v>
      </c>
      <c r="B40" s="401" t="s">
        <v>39</v>
      </c>
      <c r="C40" s="416" t="s">
        <v>106</v>
      </c>
      <c r="D40" s="417"/>
      <c r="E40" s="418" t="s">
        <v>3</v>
      </c>
      <c r="F40" s="419">
        <v>1</v>
      </c>
      <c r="G40" s="406">
        <f t="shared" si="3"/>
        <v>0.6</v>
      </c>
      <c r="H40" s="408"/>
      <c r="I40" s="413"/>
      <c r="J40" s="408">
        <v>0.6</v>
      </c>
      <c r="K40" s="420"/>
      <c r="L40" s="498"/>
      <c r="M40" s="412"/>
      <c r="N40" s="412"/>
      <c r="O40" s="412"/>
      <c r="P40" s="413"/>
      <c r="Q40" s="414"/>
      <c r="R40" s="350"/>
      <c r="S40" s="350"/>
      <c r="T40" s="350"/>
      <c r="U40" s="350"/>
      <c r="V40" s="350"/>
      <c r="W40" s="350"/>
      <c r="X40" s="350"/>
      <c r="Y40" s="350"/>
      <c r="Z40" s="350"/>
    </row>
    <row r="41" spans="1:26" ht="12.75">
      <c r="A41" s="364"/>
      <c r="B41" s="365" t="s">
        <v>440</v>
      </c>
      <c r="C41" s="381" t="s">
        <v>441</v>
      </c>
      <c r="D41" s="382"/>
      <c r="E41" s="368" t="s">
        <v>3</v>
      </c>
      <c r="F41" s="369">
        <v>1</v>
      </c>
      <c r="G41" s="422">
        <f t="shared" si="3"/>
        <v>0.4</v>
      </c>
      <c r="H41" s="372">
        <v>0.4</v>
      </c>
      <c r="I41" s="373"/>
      <c r="J41" s="372"/>
      <c r="K41" s="374"/>
      <c r="L41" s="496"/>
      <c r="M41" s="387"/>
      <c r="N41" s="387"/>
      <c r="O41" s="387"/>
      <c r="P41" s="373"/>
      <c r="Q41" s="378"/>
      <c r="R41" s="350"/>
      <c r="S41" s="350"/>
      <c r="T41" s="350"/>
      <c r="U41" s="350"/>
      <c r="V41" s="350"/>
      <c r="W41" s="350"/>
      <c r="X41" s="350"/>
      <c r="Y41" s="350"/>
      <c r="Z41" s="350"/>
    </row>
    <row r="42" spans="1:26" ht="12.75">
      <c r="A42" s="364"/>
      <c r="B42" s="380"/>
      <c r="C42" s="381"/>
      <c r="D42" s="382"/>
      <c r="E42" s="368"/>
      <c r="F42" s="369"/>
      <c r="G42" s="422" t="str">
        <f t="shared" si="3"/>
        <v/>
      </c>
      <c r="H42" s="373"/>
      <c r="I42" s="373"/>
      <c r="J42" s="372"/>
      <c r="K42" s="374"/>
      <c r="L42" s="496"/>
      <c r="M42" s="387"/>
      <c r="N42" s="387"/>
      <c r="O42" s="387"/>
      <c r="P42" s="373"/>
      <c r="Q42" s="378"/>
      <c r="R42" s="350"/>
      <c r="S42" s="350"/>
      <c r="T42" s="350"/>
      <c r="U42" s="350"/>
      <c r="V42" s="350"/>
      <c r="W42" s="350"/>
      <c r="X42" s="350"/>
      <c r="Y42" s="350"/>
      <c r="Z42" s="350"/>
    </row>
    <row r="43" spans="1:26" ht="12.75">
      <c r="A43" s="364"/>
      <c r="B43" s="380"/>
      <c r="C43" s="381"/>
      <c r="D43" s="382"/>
      <c r="E43" s="368"/>
      <c r="F43" s="369"/>
      <c r="G43" s="422" t="str">
        <f t="shared" si="3"/>
        <v/>
      </c>
      <c r="H43" s="373"/>
      <c r="I43" s="373"/>
      <c r="J43" s="372"/>
      <c r="K43" s="374"/>
      <c r="L43" s="496"/>
      <c r="M43" s="387"/>
      <c r="N43" s="387"/>
      <c r="O43" s="387"/>
      <c r="P43" s="373"/>
      <c r="Q43" s="378"/>
      <c r="R43" s="350"/>
      <c r="S43" s="350"/>
      <c r="T43" s="350"/>
      <c r="U43" s="350"/>
      <c r="V43" s="350"/>
      <c r="W43" s="350"/>
      <c r="X43" s="350"/>
      <c r="Y43" s="350"/>
      <c r="Z43" s="350"/>
    </row>
    <row r="44" spans="1:26" ht="12.75">
      <c r="A44" s="423" t="s">
        <v>335</v>
      </c>
      <c r="B44" s="424" t="s">
        <v>336</v>
      </c>
      <c r="C44" s="425" t="s">
        <v>442</v>
      </c>
      <c r="D44" s="65" t="s">
        <v>338</v>
      </c>
      <c r="E44" s="426"/>
      <c r="F44" s="427"/>
      <c r="G44" s="428" t="str">
        <f t="shared" si="3"/>
        <v/>
      </c>
      <c r="H44" s="430"/>
      <c r="I44" s="430"/>
      <c r="J44" s="430"/>
      <c r="K44" s="431"/>
      <c r="L44" s="499"/>
      <c r="M44" s="434"/>
      <c r="N44" s="434"/>
      <c r="O44" s="434"/>
      <c r="P44" s="434"/>
      <c r="Q44" s="435"/>
      <c r="R44" s="350"/>
      <c r="S44" s="350"/>
      <c r="T44" s="350"/>
      <c r="U44" s="350"/>
      <c r="V44" s="350"/>
      <c r="W44" s="350"/>
      <c r="X44" s="350"/>
      <c r="Y44" s="350"/>
      <c r="Z44" s="350"/>
    </row>
    <row r="45" spans="1:26" ht="12.75">
      <c r="A45" s="436"/>
      <c r="B45" s="437" t="s">
        <v>44</v>
      </c>
      <c r="C45" s="438" t="s">
        <v>443</v>
      </c>
      <c r="D45" s="77"/>
      <c r="E45" s="382"/>
      <c r="F45" s="486"/>
      <c r="G45" s="487"/>
      <c r="H45" s="373"/>
      <c r="I45" s="373"/>
      <c r="J45" s="373"/>
      <c r="K45" s="374"/>
      <c r="L45" s="496"/>
      <c r="M45" s="372"/>
      <c r="N45" s="372"/>
      <c r="O45" s="372"/>
      <c r="P45" s="373"/>
      <c r="Q45" s="441"/>
      <c r="R45" s="350"/>
      <c r="S45" s="350"/>
      <c r="T45" s="350"/>
      <c r="U45" s="350"/>
      <c r="V45" s="350"/>
      <c r="W45" s="350"/>
      <c r="X45" s="350"/>
      <c r="Y45" s="350"/>
      <c r="Z45" s="350"/>
    </row>
    <row r="46" spans="1:26" ht="12.75">
      <c r="A46" s="442"/>
      <c r="B46" s="443"/>
      <c r="C46" s="444"/>
      <c r="D46" s="445"/>
      <c r="E46" s="446"/>
      <c r="F46" s="447"/>
      <c r="G46" s="488"/>
      <c r="H46" s="449"/>
      <c r="I46" s="449"/>
      <c r="J46" s="449"/>
      <c r="K46" s="450"/>
      <c r="L46" s="500"/>
      <c r="M46" s="449"/>
      <c r="N46" s="449"/>
      <c r="O46" s="449"/>
      <c r="P46" s="449"/>
      <c r="Q46" s="452"/>
      <c r="R46" s="350"/>
      <c r="S46" s="350"/>
      <c r="T46" s="350"/>
      <c r="U46" s="350"/>
      <c r="V46" s="350"/>
      <c r="W46" s="350"/>
      <c r="X46" s="350"/>
      <c r="Y46" s="350"/>
      <c r="Z46" s="350"/>
    </row>
    <row r="47" spans="1:26" ht="12.75">
      <c r="A47" s="90" t="s">
        <v>46</v>
      </c>
      <c r="B47" s="453"/>
      <c r="C47" s="687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76"/>
      <c r="R47" s="350"/>
      <c r="S47" s="350"/>
      <c r="T47" s="350"/>
      <c r="U47" s="350"/>
      <c r="V47" s="350"/>
      <c r="W47" s="350"/>
      <c r="X47" s="350"/>
      <c r="Y47" s="350"/>
      <c r="Z47" s="350"/>
    </row>
    <row r="48" spans="1:26" ht="12.75">
      <c r="A48" s="454"/>
      <c r="B48" s="455"/>
      <c r="C48" s="684"/>
      <c r="D48" s="652"/>
      <c r="E48" s="652"/>
      <c r="F48" s="652"/>
      <c r="G48" s="652"/>
      <c r="H48" s="652"/>
      <c r="I48" s="652"/>
      <c r="J48" s="652"/>
      <c r="K48" s="652"/>
      <c r="L48" s="652"/>
      <c r="M48" s="652"/>
      <c r="N48" s="652"/>
      <c r="O48" s="652"/>
      <c r="P48" s="652"/>
      <c r="Q48" s="665"/>
      <c r="R48" s="350"/>
      <c r="S48" s="350"/>
      <c r="T48" s="350"/>
      <c r="U48" s="350"/>
      <c r="V48" s="350"/>
      <c r="W48" s="350"/>
      <c r="X48" s="350"/>
      <c r="Y48" s="350"/>
      <c r="Z48" s="350"/>
    </row>
    <row r="49" spans="1:26" ht="12.75">
      <c r="A49" s="456"/>
      <c r="B49" s="457"/>
      <c r="C49" s="685"/>
      <c r="D49" s="659"/>
      <c r="E49" s="659"/>
      <c r="F49" s="659"/>
      <c r="G49" s="659"/>
      <c r="H49" s="659"/>
      <c r="I49" s="659"/>
      <c r="J49" s="659"/>
      <c r="K49" s="659"/>
      <c r="L49" s="659"/>
      <c r="M49" s="659"/>
      <c r="N49" s="659"/>
      <c r="O49" s="659"/>
      <c r="P49" s="659"/>
      <c r="Q49" s="667"/>
      <c r="R49" s="350"/>
      <c r="S49" s="350"/>
      <c r="T49" s="350"/>
      <c r="U49" s="350"/>
      <c r="V49" s="350"/>
      <c r="W49" s="350"/>
      <c r="X49" s="350"/>
      <c r="Y49" s="350"/>
      <c r="Z49" s="350"/>
    </row>
    <row r="50" spans="1:26" ht="12.75">
      <c r="A50" s="458"/>
      <c r="B50" s="459"/>
      <c r="C50" s="46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</row>
    <row r="51" spans="1:26" ht="12.75">
      <c r="A51" s="458"/>
      <c r="B51" s="459"/>
      <c r="C51" s="46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</row>
    <row r="52" spans="1:26" ht="12.75">
      <c r="A52" s="458"/>
      <c r="B52" s="459"/>
      <c r="C52" s="46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</row>
    <row r="53" spans="1:26" ht="12.75">
      <c r="A53" s="458"/>
      <c r="B53" s="459"/>
      <c r="C53" s="46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 spans="1:26" ht="12.75">
      <c r="A54" s="458"/>
      <c r="B54" s="459"/>
      <c r="C54" s="46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 spans="1:26" ht="12.75">
      <c r="A55" s="458"/>
      <c r="B55" s="459"/>
      <c r="C55" s="46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 spans="1:26" ht="12.75">
      <c r="A56" s="458"/>
      <c r="B56" s="459"/>
      <c r="C56" s="46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 spans="1:26" ht="12.75">
      <c r="A57" s="458"/>
      <c r="B57" s="459"/>
      <c r="C57" s="46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 spans="1:26" ht="12.75">
      <c r="A58" s="458"/>
      <c r="B58" s="459"/>
      <c r="C58" s="46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 spans="1:26" ht="12.75">
      <c r="A59" s="458"/>
      <c r="B59" s="459"/>
      <c r="C59" s="46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 spans="1:26" ht="12.75">
      <c r="A60" s="458"/>
      <c r="B60" s="459"/>
      <c r="C60" s="46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 spans="1:26" ht="12.75">
      <c r="A61" s="458"/>
      <c r="B61" s="459"/>
      <c r="C61" s="46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 spans="1:26" ht="12.75">
      <c r="A62" s="458"/>
      <c r="B62" s="459"/>
      <c r="C62" s="46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 spans="1:26" ht="12.75">
      <c r="A63" s="458"/>
      <c r="B63" s="459"/>
      <c r="C63" s="46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 spans="1:26" ht="12.75">
      <c r="A64" s="458"/>
      <c r="B64" s="459"/>
      <c r="C64" s="46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 spans="1:26" ht="12.75">
      <c r="A65" s="458"/>
      <c r="B65" s="459"/>
      <c r="C65" s="46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 spans="1:26" ht="12.75">
      <c r="A66" s="458"/>
      <c r="B66" s="459"/>
      <c r="C66" s="46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 spans="1:26" ht="12.75">
      <c r="A67" s="458"/>
      <c r="B67" s="459"/>
      <c r="C67" s="46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 spans="1:26" ht="12.75">
      <c r="A68" s="458"/>
      <c r="B68" s="459"/>
      <c r="C68" s="46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 spans="1:26" ht="12.75">
      <c r="A69" s="458"/>
      <c r="B69" s="459"/>
      <c r="C69" s="46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 spans="1:26" ht="12.75">
      <c r="A70" s="458"/>
      <c r="B70" s="459"/>
      <c r="C70" s="46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 spans="1:26" ht="12.75">
      <c r="A71" s="458"/>
      <c r="B71" s="459"/>
      <c r="C71" s="46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 spans="1:26" ht="12.75">
      <c r="A72" s="458"/>
      <c r="B72" s="459"/>
      <c r="C72" s="46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 spans="1:26" ht="12.75">
      <c r="A73" s="458"/>
      <c r="B73" s="459"/>
      <c r="C73" s="46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 spans="1:26" ht="12.75">
      <c r="A74" s="458"/>
      <c r="B74" s="459"/>
      <c r="C74" s="46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 spans="1:26" ht="12.75">
      <c r="A75" s="458"/>
      <c r="B75" s="459"/>
      <c r="C75" s="46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 spans="1:26" ht="12.75">
      <c r="A76" s="458"/>
      <c r="B76" s="459"/>
      <c r="C76" s="46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 spans="1:26" ht="12.75">
      <c r="A77" s="458"/>
      <c r="B77" s="459"/>
      <c r="C77" s="46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 spans="1:26" ht="12.75">
      <c r="A78" s="458"/>
      <c r="B78" s="459"/>
      <c r="C78" s="46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 spans="1:26" ht="12.75">
      <c r="A79" s="458"/>
      <c r="B79" s="459"/>
      <c r="C79" s="46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 spans="1:26" ht="12.75">
      <c r="A80" s="458"/>
      <c r="B80" s="459"/>
      <c r="C80" s="46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 spans="1:26" ht="12.75">
      <c r="A81" s="458"/>
      <c r="B81" s="459"/>
      <c r="C81" s="46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 spans="1:26" ht="12.75">
      <c r="A82" s="458"/>
      <c r="B82" s="459"/>
      <c r="C82" s="46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 spans="1:26" ht="12.75">
      <c r="A83" s="458"/>
      <c r="B83" s="459"/>
      <c r="C83" s="46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 spans="1:26" ht="12.75">
      <c r="A84" s="458"/>
      <c r="B84" s="459"/>
      <c r="C84" s="46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 spans="1:26" ht="12.75">
      <c r="A85" s="458"/>
      <c r="B85" s="459"/>
      <c r="C85" s="46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 spans="1:26" ht="12.75">
      <c r="A86" s="458"/>
      <c r="B86" s="459"/>
      <c r="C86" s="46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 spans="1:26" ht="12.75">
      <c r="A87" s="458"/>
      <c r="B87" s="459"/>
      <c r="C87" s="46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 spans="1:26" ht="12.75">
      <c r="A88" s="458"/>
      <c r="B88" s="459"/>
      <c r="C88" s="46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 spans="1:26" ht="12.75">
      <c r="A89" s="458"/>
      <c r="B89" s="459"/>
      <c r="C89" s="46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 spans="1:26" ht="12.75">
      <c r="A90" s="458"/>
      <c r="B90" s="459"/>
      <c r="C90" s="46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 spans="1:26" ht="12.75">
      <c r="A91" s="458"/>
      <c r="B91" s="459"/>
      <c r="C91" s="46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 spans="1:26" ht="12.75">
      <c r="A92" s="458"/>
      <c r="B92" s="459"/>
      <c r="C92" s="46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 spans="1:26" ht="12.75">
      <c r="A93" s="458"/>
      <c r="B93" s="459"/>
      <c r="C93" s="46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 spans="1:26" ht="12.75">
      <c r="A94" s="458"/>
      <c r="B94" s="459"/>
      <c r="C94" s="46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 spans="1:26" ht="12.75">
      <c r="A95" s="458"/>
      <c r="B95" s="459"/>
      <c r="C95" s="46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 spans="1:26" ht="12.75">
      <c r="A96" s="458"/>
      <c r="B96" s="459"/>
      <c r="C96" s="46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 spans="1:26" ht="12.75">
      <c r="A97" s="458"/>
      <c r="B97" s="459"/>
      <c r="C97" s="46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 spans="1:26" ht="12.75">
      <c r="A98" s="458"/>
      <c r="B98" s="459"/>
      <c r="C98" s="46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 spans="1:26" ht="12.75">
      <c r="A99" s="458"/>
      <c r="B99" s="459"/>
      <c r="C99" s="46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 spans="1:26" ht="12.75">
      <c r="A100" s="458"/>
      <c r="B100" s="459"/>
      <c r="C100" s="46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 spans="1:26" ht="12.75">
      <c r="A101" s="458"/>
      <c r="B101" s="459"/>
      <c r="C101" s="46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 spans="1:26" ht="12.75">
      <c r="A102" s="458"/>
      <c r="B102" s="459"/>
      <c r="C102" s="46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 spans="1:26" ht="12.75">
      <c r="A103" s="458"/>
      <c r="B103" s="459"/>
      <c r="C103" s="46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 spans="1:26" ht="12.75">
      <c r="A104" s="458"/>
      <c r="B104" s="459"/>
      <c r="C104" s="46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 spans="1:26" ht="12.75">
      <c r="A105" s="458"/>
      <c r="B105" s="459"/>
      <c r="C105" s="46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 spans="1:26" ht="12.75">
      <c r="A106" s="458"/>
      <c r="B106" s="459"/>
      <c r="C106" s="46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 spans="1:26" ht="12.75">
      <c r="A107" s="458"/>
      <c r="B107" s="459"/>
      <c r="C107" s="46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 spans="1:26" ht="12.75">
      <c r="A108" s="458"/>
      <c r="B108" s="459"/>
      <c r="C108" s="46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 spans="1:26" ht="12.75">
      <c r="A109" s="458"/>
      <c r="B109" s="459"/>
      <c r="C109" s="46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 spans="1:26" ht="12.75">
      <c r="A110" s="458"/>
      <c r="B110" s="459"/>
      <c r="C110" s="46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 spans="1:26" ht="12.75">
      <c r="A111" s="458"/>
      <c r="B111" s="459"/>
      <c r="C111" s="46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 spans="1:26" ht="12.75">
      <c r="A112" s="458"/>
      <c r="B112" s="459"/>
      <c r="C112" s="46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 spans="1:26" ht="12.75">
      <c r="A113" s="458"/>
      <c r="B113" s="459"/>
      <c r="C113" s="46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 spans="1:26" ht="12.75">
      <c r="A114" s="458"/>
      <c r="B114" s="459"/>
      <c r="C114" s="46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 spans="1:26" ht="12.75">
      <c r="A115" s="458"/>
      <c r="B115" s="459"/>
      <c r="C115" s="46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 spans="1:26" ht="12.75">
      <c r="A116" s="458"/>
      <c r="B116" s="459"/>
      <c r="C116" s="46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 spans="1:26" ht="12.75">
      <c r="A117" s="458"/>
      <c r="B117" s="459"/>
      <c r="C117" s="46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 spans="1:26" ht="12.75">
      <c r="A118" s="458"/>
      <c r="B118" s="459"/>
      <c r="C118" s="46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 spans="1:26" ht="12.75">
      <c r="A119" s="458"/>
      <c r="B119" s="459"/>
      <c r="C119" s="46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 spans="1:26" ht="12.75">
      <c r="A120" s="458"/>
      <c r="B120" s="459"/>
      <c r="C120" s="46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 spans="1:26" ht="12.75">
      <c r="A121" s="458"/>
      <c r="B121" s="459"/>
      <c r="C121" s="46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 spans="1:26" ht="12.75">
      <c r="A122" s="458"/>
      <c r="B122" s="459"/>
      <c r="C122" s="46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 spans="1:26" ht="12.75">
      <c r="A123" s="458"/>
      <c r="B123" s="459"/>
      <c r="C123" s="46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 spans="1:26" ht="12.75">
      <c r="A124" s="458"/>
      <c r="B124" s="459"/>
      <c r="C124" s="46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 spans="1:26" ht="12.75">
      <c r="A125" s="458"/>
      <c r="B125" s="459"/>
      <c r="C125" s="46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 spans="1:26" ht="12.75">
      <c r="A126" s="458"/>
      <c r="B126" s="459"/>
      <c r="C126" s="46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 spans="1:26" ht="12.75">
      <c r="A127" s="458"/>
      <c r="B127" s="459"/>
      <c r="C127" s="46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 spans="1:26" ht="12.75">
      <c r="A128" s="458"/>
      <c r="B128" s="459"/>
      <c r="C128" s="46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 spans="1:26" ht="12.75">
      <c r="A129" s="458"/>
      <c r="B129" s="459"/>
      <c r="C129" s="46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 spans="1:26" ht="12.75">
      <c r="A130" s="458"/>
      <c r="B130" s="459"/>
      <c r="C130" s="46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 spans="1:26" ht="12.75">
      <c r="A131" s="458"/>
      <c r="B131" s="459"/>
      <c r="C131" s="46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 spans="1:26" ht="12.75">
      <c r="A132" s="458"/>
      <c r="B132" s="459"/>
      <c r="C132" s="46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 spans="1:26" ht="12.75">
      <c r="A133" s="458"/>
      <c r="B133" s="459"/>
      <c r="C133" s="46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 spans="1:26" ht="12.75">
      <c r="A134" s="458"/>
      <c r="B134" s="459"/>
      <c r="C134" s="46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 spans="1:26" ht="12.75">
      <c r="A135" s="458"/>
      <c r="B135" s="459"/>
      <c r="C135" s="46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 spans="1:26" ht="12.75">
      <c r="A136" s="458"/>
      <c r="B136" s="459"/>
      <c r="C136" s="46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 spans="1:26" ht="12.75">
      <c r="A137" s="458"/>
      <c r="B137" s="459"/>
      <c r="C137" s="46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 spans="1:26" ht="12.75">
      <c r="A138" s="458"/>
      <c r="B138" s="459"/>
      <c r="C138" s="46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 spans="1:26" ht="12.75">
      <c r="A139" s="458"/>
      <c r="B139" s="459"/>
      <c r="C139" s="46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 spans="1:26" ht="12.75">
      <c r="A140" s="458"/>
      <c r="B140" s="459"/>
      <c r="C140" s="46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 spans="1:26" ht="12.75">
      <c r="A141" s="458"/>
      <c r="B141" s="459"/>
      <c r="C141" s="46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 spans="1:26" ht="12.75">
      <c r="A142" s="458"/>
      <c r="B142" s="459"/>
      <c r="C142" s="46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 spans="1:26" ht="12.75">
      <c r="A143" s="458"/>
      <c r="B143" s="459"/>
      <c r="C143" s="46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 spans="1:26" ht="12.75">
      <c r="A144" s="458"/>
      <c r="B144" s="459"/>
      <c r="C144" s="46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 spans="1:26" ht="12.75">
      <c r="A145" s="458"/>
      <c r="B145" s="459"/>
      <c r="C145" s="46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 spans="1:26" ht="12.75">
      <c r="A146" s="458"/>
      <c r="B146" s="459"/>
      <c r="C146" s="46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 spans="1:26" ht="12.75">
      <c r="A147" s="458"/>
      <c r="B147" s="459"/>
      <c r="C147" s="46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 spans="1:26" ht="12.75">
      <c r="A148" s="458"/>
      <c r="B148" s="459"/>
      <c r="C148" s="46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 spans="1:26" ht="12.75">
      <c r="A149" s="458"/>
      <c r="B149" s="459"/>
      <c r="C149" s="46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 spans="1:26" ht="12.75">
      <c r="A150" s="458"/>
      <c r="B150" s="459"/>
      <c r="C150" s="46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 spans="1:26" ht="12.75">
      <c r="A151" s="458"/>
      <c r="B151" s="459"/>
      <c r="C151" s="46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 spans="1:26" ht="12.75">
      <c r="A152" s="458"/>
      <c r="B152" s="459"/>
      <c r="C152" s="46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 spans="1:26" ht="12.75">
      <c r="A153" s="458"/>
      <c r="B153" s="459"/>
      <c r="C153" s="46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 spans="1:26" ht="12.75">
      <c r="A154" s="458"/>
      <c r="B154" s="459"/>
      <c r="C154" s="46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 spans="1:26" ht="12.75">
      <c r="A155" s="458"/>
      <c r="B155" s="459"/>
      <c r="C155" s="46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 spans="1:26" ht="12.75">
      <c r="A156" s="458"/>
      <c r="B156" s="459"/>
      <c r="C156" s="46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 spans="1:26" ht="12.75">
      <c r="A157" s="458"/>
      <c r="B157" s="459"/>
      <c r="C157" s="46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 spans="1:26" ht="12.75">
      <c r="A158" s="458"/>
      <c r="B158" s="459"/>
      <c r="C158" s="46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 spans="1:26" ht="12.75">
      <c r="A159" s="458"/>
      <c r="B159" s="459"/>
      <c r="C159" s="46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 spans="1:26" ht="12.75">
      <c r="A160" s="458"/>
      <c r="B160" s="459"/>
      <c r="C160" s="46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 spans="1:26" ht="12.75">
      <c r="A161" s="458"/>
      <c r="B161" s="459"/>
      <c r="C161" s="46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 spans="1:26" ht="12.75">
      <c r="A162" s="458"/>
      <c r="B162" s="459"/>
      <c r="C162" s="46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 spans="1:26" ht="12.75">
      <c r="A163" s="458"/>
      <c r="B163" s="459"/>
      <c r="C163" s="46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 spans="1:26" ht="12.75">
      <c r="A164" s="458"/>
      <c r="B164" s="459"/>
      <c r="C164" s="46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 spans="1:26" ht="12.75">
      <c r="A165" s="458"/>
      <c r="B165" s="459"/>
      <c r="C165" s="46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 spans="1:26" ht="12.75">
      <c r="A166" s="458"/>
      <c r="B166" s="459"/>
      <c r="C166" s="46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 spans="1:26" ht="12.75">
      <c r="A167" s="458"/>
      <c r="B167" s="459"/>
      <c r="C167" s="46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 spans="1:26" ht="12.75">
      <c r="A168" s="458"/>
      <c r="B168" s="459"/>
      <c r="C168" s="46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 spans="1:26" ht="12.75">
      <c r="A169" s="458"/>
      <c r="B169" s="459"/>
      <c r="C169" s="46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 spans="1:26" ht="12.75">
      <c r="A170" s="458"/>
      <c r="B170" s="459"/>
      <c r="C170" s="46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 spans="1:26" ht="12.75">
      <c r="A171" s="458"/>
      <c r="B171" s="459"/>
      <c r="C171" s="46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 spans="1:26" ht="12.75">
      <c r="A172" s="458"/>
      <c r="B172" s="459"/>
      <c r="C172" s="46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 spans="1:26" ht="12.75">
      <c r="A173" s="458"/>
      <c r="B173" s="459"/>
      <c r="C173" s="46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 spans="1:26" ht="12.75">
      <c r="A174" s="458"/>
      <c r="B174" s="459"/>
      <c r="C174" s="46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 spans="1:26" ht="12.75">
      <c r="A175" s="458"/>
      <c r="B175" s="459"/>
      <c r="C175" s="46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 spans="1:26" ht="12.75">
      <c r="A176" s="458"/>
      <c r="B176" s="459"/>
      <c r="C176" s="46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 spans="1:26" ht="12.75">
      <c r="A177" s="458"/>
      <c r="B177" s="459"/>
      <c r="C177" s="46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 spans="1:26" ht="12.75">
      <c r="A178" s="458"/>
      <c r="B178" s="459"/>
      <c r="C178" s="46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 spans="1:26" ht="12.75">
      <c r="A179" s="458"/>
      <c r="B179" s="459"/>
      <c r="C179" s="46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 spans="1:26" ht="12.75">
      <c r="A180" s="458"/>
      <c r="B180" s="459"/>
      <c r="C180" s="46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 spans="1:26" ht="12.75">
      <c r="A181" s="458"/>
      <c r="B181" s="459"/>
      <c r="C181" s="46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 spans="1:26" ht="12.75">
      <c r="A182" s="458"/>
      <c r="B182" s="459"/>
      <c r="C182" s="46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 spans="1:26" ht="12.75">
      <c r="A183" s="458"/>
      <c r="B183" s="459"/>
      <c r="C183" s="46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 spans="1:26" ht="12.75">
      <c r="A184" s="458"/>
      <c r="B184" s="459"/>
      <c r="C184" s="46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 spans="1:26" ht="12.75">
      <c r="A185" s="458"/>
      <c r="B185" s="459"/>
      <c r="C185" s="46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 spans="1:26" ht="12.75">
      <c r="A186" s="458"/>
      <c r="B186" s="459"/>
      <c r="C186" s="46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 spans="1:26" ht="12.75">
      <c r="A187" s="458"/>
      <c r="B187" s="459"/>
      <c r="C187" s="46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 spans="1:26" ht="12.75">
      <c r="A188" s="458"/>
      <c r="B188" s="459"/>
      <c r="C188" s="46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 spans="1:26" ht="12.75">
      <c r="A189" s="458"/>
      <c r="B189" s="459"/>
      <c r="C189" s="46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 spans="1:26" ht="12.75">
      <c r="A190" s="458"/>
      <c r="B190" s="459"/>
      <c r="C190" s="46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 spans="1:26" ht="12.75">
      <c r="A191" s="458"/>
      <c r="B191" s="459"/>
      <c r="C191" s="46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 spans="1:26" ht="12.75">
      <c r="A192" s="458"/>
      <c r="B192" s="459"/>
      <c r="C192" s="46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 spans="1:26" ht="12.75">
      <c r="A193" s="458"/>
      <c r="B193" s="459"/>
      <c r="C193" s="46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 spans="1:26" ht="12.75">
      <c r="A194" s="458"/>
      <c r="B194" s="459"/>
      <c r="C194" s="46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 spans="1:26" ht="12.75">
      <c r="A195" s="458"/>
      <c r="B195" s="459"/>
      <c r="C195" s="46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 spans="1:26" ht="12.75">
      <c r="A196" s="458"/>
      <c r="B196" s="459"/>
      <c r="C196" s="46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 spans="1:26" ht="12.75">
      <c r="A197" s="458"/>
      <c r="B197" s="459"/>
      <c r="C197" s="46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 spans="1:26" ht="12.75">
      <c r="A198" s="458"/>
      <c r="B198" s="459"/>
      <c r="C198" s="46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 spans="1:26" ht="12.75">
      <c r="A199" s="458"/>
      <c r="B199" s="459"/>
      <c r="C199" s="46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 spans="1:26" ht="12.75">
      <c r="A200" s="458"/>
      <c r="B200" s="459"/>
      <c r="C200" s="46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 spans="1:26" ht="12.75">
      <c r="A201" s="458"/>
      <c r="B201" s="459"/>
      <c r="C201" s="46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 spans="1:26" ht="12.75">
      <c r="A202" s="458"/>
      <c r="B202" s="459"/>
      <c r="C202" s="46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 spans="1:26" ht="12.75">
      <c r="A203" s="458"/>
      <c r="B203" s="459"/>
      <c r="C203" s="46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 spans="1:26" ht="12.75">
      <c r="A204" s="458"/>
      <c r="B204" s="459"/>
      <c r="C204" s="46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 spans="1:26" ht="12.75">
      <c r="A205" s="458"/>
      <c r="B205" s="459"/>
      <c r="C205" s="46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 spans="1:26" ht="12.75">
      <c r="A206" s="458"/>
      <c r="B206" s="459"/>
      <c r="C206" s="46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 spans="1:26" ht="12.75">
      <c r="A207" s="458"/>
      <c r="B207" s="459"/>
      <c r="C207" s="46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 spans="1:26" ht="12.75">
      <c r="A208" s="458"/>
      <c r="B208" s="459"/>
      <c r="C208" s="46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 spans="1:26" ht="12.75">
      <c r="A209" s="458"/>
      <c r="B209" s="459"/>
      <c r="C209" s="46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 spans="1:26" ht="12.75">
      <c r="A210" s="458"/>
      <c r="B210" s="459"/>
      <c r="C210" s="46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 spans="1:26" ht="12.75">
      <c r="A211" s="458"/>
      <c r="B211" s="459"/>
      <c r="C211" s="46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 spans="1:26" ht="12.75">
      <c r="A212" s="458"/>
      <c r="B212" s="459"/>
      <c r="C212" s="46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 spans="1:26" ht="12.75">
      <c r="A213" s="458"/>
      <c r="B213" s="459"/>
      <c r="C213" s="46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 spans="1:26" ht="12.75">
      <c r="A214" s="458"/>
      <c r="B214" s="459"/>
      <c r="C214" s="46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 spans="1:26" ht="12.75">
      <c r="A215" s="458"/>
      <c r="B215" s="459"/>
      <c r="C215" s="46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 spans="1:26" ht="12.75">
      <c r="A216" s="458"/>
      <c r="B216" s="459"/>
      <c r="C216" s="46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 spans="1:26" ht="12.75">
      <c r="A217" s="458"/>
      <c r="B217" s="459"/>
      <c r="C217" s="46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 spans="1:26" ht="12.75">
      <c r="A218" s="458"/>
      <c r="B218" s="459"/>
      <c r="C218" s="46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 spans="1:26" ht="12.75">
      <c r="A219" s="458"/>
      <c r="B219" s="459"/>
      <c r="C219" s="46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 spans="1:26" ht="12.75">
      <c r="A220" s="458"/>
      <c r="B220" s="459"/>
      <c r="C220" s="46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 spans="1:26" ht="12.75">
      <c r="A221" s="458"/>
      <c r="B221" s="459"/>
      <c r="C221" s="46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 spans="1:26" ht="12.75">
      <c r="A222" s="458"/>
      <c r="B222" s="459"/>
      <c r="C222" s="46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 spans="1:26" ht="12.75">
      <c r="A223" s="458"/>
      <c r="B223" s="459"/>
      <c r="C223" s="46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 spans="1:26" ht="12.75">
      <c r="A224" s="458"/>
      <c r="B224" s="459"/>
      <c r="C224" s="46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 spans="1:26" ht="12.75">
      <c r="A225" s="458"/>
      <c r="B225" s="459"/>
      <c r="C225" s="46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 spans="1:26" ht="12.75">
      <c r="A226" s="458"/>
      <c r="B226" s="459"/>
      <c r="C226" s="46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 spans="1:26" ht="12.75">
      <c r="A227" s="458"/>
      <c r="B227" s="459"/>
      <c r="C227" s="46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 spans="1:26" ht="12.75">
      <c r="A228" s="458"/>
      <c r="B228" s="459"/>
      <c r="C228" s="46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 spans="1:26" ht="12.75">
      <c r="A229" s="458"/>
      <c r="B229" s="459"/>
      <c r="C229" s="46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 spans="1:26" ht="12.75">
      <c r="A230" s="458"/>
      <c r="B230" s="459"/>
      <c r="C230" s="46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 spans="1:26" ht="12.75">
      <c r="A231" s="458"/>
      <c r="B231" s="459"/>
      <c r="C231" s="46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 spans="1:26" ht="12.75">
      <c r="A232" s="458"/>
      <c r="B232" s="459"/>
      <c r="C232" s="46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 spans="1:26" ht="12.75">
      <c r="A233" s="458"/>
      <c r="B233" s="459"/>
      <c r="C233" s="46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 spans="1:26" ht="12.75">
      <c r="A234" s="458"/>
      <c r="B234" s="459"/>
      <c r="C234" s="46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 spans="1:26" ht="12.75">
      <c r="A235" s="458"/>
      <c r="B235" s="459"/>
      <c r="C235" s="46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 spans="1:26" ht="12.75">
      <c r="A236" s="458"/>
      <c r="B236" s="459"/>
      <c r="C236" s="46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 spans="1:26" ht="12.75">
      <c r="A237" s="458"/>
      <c r="B237" s="459"/>
      <c r="C237" s="46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 spans="1:26" ht="12.75">
      <c r="A238" s="458"/>
      <c r="B238" s="459"/>
      <c r="C238" s="46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 spans="1:26" ht="12.75">
      <c r="A239" s="458"/>
      <c r="B239" s="459"/>
      <c r="C239" s="46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 spans="1:26" ht="12.75">
      <c r="A240" s="458"/>
      <c r="B240" s="459"/>
      <c r="C240" s="46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 spans="1:26" ht="12.75">
      <c r="A241" s="458"/>
      <c r="B241" s="459"/>
      <c r="C241" s="46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 spans="1:26" ht="12.75">
      <c r="A242" s="458"/>
      <c r="B242" s="459"/>
      <c r="C242" s="46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 spans="1:26" ht="12.75">
      <c r="A243" s="458"/>
      <c r="B243" s="459"/>
      <c r="C243" s="46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 spans="1:26" ht="12.75">
      <c r="A244" s="458"/>
      <c r="B244" s="459"/>
      <c r="C244" s="46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 spans="1:26" ht="12.75">
      <c r="A245" s="458"/>
      <c r="B245" s="459"/>
      <c r="C245" s="46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 spans="1:26" ht="12.75">
      <c r="A246" s="458"/>
      <c r="B246" s="459"/>
      <c r="C246" s="46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 spans="1:26" ht="12.75">
      <c r="A247" s="458"/>
      <c r="B247" s="459"/>
      <c r="C247" s="46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 spans="1:26" ht="12.75">
      <c r="A248" s="458"/>
      <c r="B248" s="459"/>
      <c r="C248" s="46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 spans="1:26" ht="12.75">
      <c r="A249" s="458"/>
      <c r="B249" s="459"/>
      <c r="C249" s="46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 spans="1:26" ht="12.75">
      <c r="A250" s="458"/>
      <c r="B250" s="459"/>
      <c r="C250" s="46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 spans="1:26" ht="12.75">
      <c r="A251" s="458"/>
      <c r="B251" s="459"/>
      <c r="C251" s="46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 spans="1:26" ht="12.75">
      <c r="A252" s="458"/>
      <c r="B252" s="459"/>
      <c r="C252" s="46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 spans="1:26" ht="12.75">
      <c r="A253" s="458"/>
      <c r="B253" s="459"/>
      <c r="C253" s="46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 spans="1:26" ht="12.75">
      <c r="A254" s="458"/>
      <c r="B254" s="459"/>
      <c r="C254" s="46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 spans="1:26" ht="12.75">
      <c r="A255" s="458"/>
      <c r="B255" s="459"/>
      <c r="C255" s="46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 spans="1:26" ht="12.75">
      <c r="A256" s="458"/>
      <c r="B256" s="459"/>
      <c r="C256" s="46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 spans="1:26" ht="12.75">
      <c r="A257" s="458"/>
      <c r="B257" s="459"/>
      <c r="C257" s="46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 spans="1:26" ht="12.75">
      <c r="A258" s="458"/>
      <c r="B258" s="459"/>
      <c r="C258" s="46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 spans="1:26" ht="12.75">
      <c r="A259" s="458"/>
      <c r="B259" s="459"/>
      <c r="C259" s="46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 spans="1:26" ht="12.75">
      <c r="A260" s="458"/>
      <c r="B260" s="459"/>
      <c r="C260" s="46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 spans="1:26" ht="12.75">
      <c r="A261" s="458"/>
      <c r="B261" s="459"/>
      <c r="C261" s="46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 spans="1:26" ht="12.75">
      <c r="A262" s="458"/>
      <c r="B262" s="459"/>
      <c r="C262" s="46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 spans="1:26" ht="12.75">
      <c r="A263" s="458"/>
      <c r="B263" s="459"/>
      <c r="C263" s="46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 spans="1:26" ht="12.75">
      <c r="A264" s="458"/>
      <c r="B264" s="459"/>
      <c r="C264" s="46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 spans="1:26" ht="12.75">
      <c r="A265" s="458"/>
      <c r="B265" s="459"/>
      <c r="C265" s="46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 spans="1:26" ht="12.75">
      <c r="A266" s="458"/>
      <c r="B266" s="459"/>
      <c r="C266" s="46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 spans="1:26" ht="12.75">
      <c r="A267" s="458"/>
      <c r="B267" s="459"/>
      <c r="C267" s="46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 spans="1:26" ht="12.75">
      <c r="A268" s="458"/>
      <c r="B268" s="459"/>
      <c r="C268" s="46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 spans="1:26" ht="12.75">
      <c r="A269" s="458"/>
      <c r="B269" s="459"/>
      <c r="C269" s="46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 spans="1:26" ht="12.75">
      <c r="A270" s="458"/>
      <c r="B270" s="459"/>
      <c r="C270" s="46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 spans="1:26" ht="12.75">
      <c r="A271" s="458"/>
      <c r="B271" s="459"/>
      <c r="C271" s="46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 spans="1:26" ht="12.75">
      <c r="A272" s="458"/>
      <c r="B272" s="459"/>
      <c r="C272" s="46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 spans="1:26" ht="12.75">
      <c r="A273" s="458"/>
      <c r="B273" s="459"/>
      <c r="C273" s="46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 spans="1:26" ht="12.75">
      <c r="A274" s="458"/>
      <c r="B274" s="459"/>
      <c r="C274" s="46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 spans="1:26" ht="12.75">
      <c r="A275" s="458"/>
      <c r="B275" s="459"/>
      <c r="C275" s="46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 spans="1:26" ht="12.75">
      <c r="A276" s="458"/>
      <c r="B276" s="459"/>
      <c r="C276" s="46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6" ht="12.75">
      <c r="A277" s="458"/>
      <c r="B277" s="459"/>
      <c r="C277" s="46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 spans="1:26" ht="12.75">
      <c r="A278" s="458"/>
      <c r="B278" s="459"/>
      <c r="C278" s="46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 spans="1:26" ht="12.75">
      <c r="A279" s="458"/>
      <c r="B279" s="459"/>
      <c r="C279" s="46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 spans="1:26" ht="12.75">
      <c r="A280" s="458"/>
      <c r="B280" s="459"/>
      <c r="C280" s="46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 spans="1:26" ht="12.75">
      <c r="A281" s="458"/>
      <c r="B281" s="459"/>
      <c r="C281" s="46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 spans="1:26" ht="12.75">
      <c r="A282" s="458"/>
      <c r="B282" s="459"/>
      <c r="C282" s="46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 spans="1:26" ht="12.75">
      <c r="A283" s="458"/>
      <c r="B283" s="459"/>
      <c r="C283" s="46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 spans="1:26" ht="12.75">
      <c r="A284" s="458"/>
      <c r="B284" s="459"/>
      <c r="C284" s="46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 spans="1:26" ht="12.75">
      <c r="A285" s="458"/>
      <c r="B285" s="459"/>
      <c r="C285" s="46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 spans="1:26" ht="12.75">
      <c r="A286" s="458"/>
      <c r="B286" s="459"/>
      <c r="C286" s="46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 spans="1:26" ht="12.75">
      <c r="A287" s="458"/>
      <c r="B287" s="459"/>
      <c r="C287" s="46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 spans="1:26" ht="12.75">
      <c r="A288" s="458"/>
      <c r="B288" s="459"/>
      <c r="C288" s="46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 spans="1:26" ht="12.75">
      <c r="A289" s="458"/>
      <c r="B289" s="459"/>
      <c r="C289" s="46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 spans="1:26" ht="12.75">
      <c r="A290" s="458"/>
      <c r="B290" s="459"/>
      <c r="C290" s="46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 spans="1:26" ht="12.75">
      <c r="A291" s="458"/>
      <c r="B291" s="459"/>
      <c r="C291" s="46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 spans="1:26" ht="12.75">
      <c r="A292" s="458"/>
      <c r="B292" s="459"/>
      <c r="C292" s="46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 spans="1:26" ht="12.75">
      <c r="A293" s="458"/>
      <c r="B293" s="459"/>
      <c r="C293" s="46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 spans="1:26" ht="12.75">
      <c r="A294" s="458"/>
      <c r="B294" s="459"/>
      <c r="C294" s="46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 spans="1:26" ht="12.75">
      <c r="A295" s="458"/>
      <c r="B295" s="459"/>
      <c r="C295" s="46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 spans="1:26" ht="12.75">
      <c r="A296" s="458"/>
      <c r="B296" s="459"/>
      <c r="C296" s="46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 spans="1:26" ht="12.75">
      <c r="A297" s="458"/>
      <c r="B297" s="459"/>
      <c r="C297" s="46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 spans="1:26" ht="12.75">
      <c r="A298" s="458"/>
      <c r="B298" s="459"/>
      <c r="C298" s="46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 spans="1:26" ht="12.75">
      <c r="A299" s="458"/>
      <c r="B299" s="459"/>
      <c r="C299" s="46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 spans="1:26" ht="12.75">
      <c r="A300" s="458"/>
      <c r="B300" s="459"/>
      <c r="C300" s="46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 spans="1:26" ht="12.75">
      <c r="A301" s="458"/>
      <c r="B301" s="459"/>
      <c r="C301" s="46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 spans="1:26" ht="12.75">
      <c r="A302" s="458"/>
      <c r="B302" s="459"/>
      <c r="C302" s="46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 spans="1:26" ht="12.75">
      <c r="A303" s="458"/>
      <c r="B303" s="459"/>
      <c r="C303" s="46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 spans="1:26" ht="12.75">
      <c r="A304" s="458"/>
      <c r="B304" s="459"/>
      <c r="C304" s="46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 spans="1:26" ht="12.75">
      <c r="A305" s="458"/>
      <c r="B305" s="459"/>
      <c r="C305" s="46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 spans="1:26" ht="12.75">
      <c r="A306" s="458"/>
      <c r="B306" s="459"/>
      <c r="C306" s="46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 spans="1:26" ht="12.75">
      <c r="A307" s="458"/>
      <c r="B307" s="459"/>
      <c r="C307" s="46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 spans="1:26" ht="12.75">
      <c r="A308" s="458"/>
      <c r="B308" s="459"/>
      <c r="C308" s="46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 spans="1:26" ht="12.75">
      <c r="A309" s="458"/>
      <c r="B309" s="459"/>
      <c r="C309" s="46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 spans="1:26" ht="12.75">
      <c r="A310" s="458"/>
      <c r="B310" s="459"/>
      <c r="C310" s="46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 spans="1:26" ht="12.75">
      <c r="A311" s="458"/>
      <c r="B311" s="459"/>
      <c r="C311" s="46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 spans="1:26" ht="12.75">
      <c r="A312" s="458"/>
      <c r="B312" s="459"/>
      <c r="C312" s="46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 spans="1:26" ht="12.75">
      <c r="A313" s="458"/>
      <c r="B313" s="459"/>
      <c r="C313" s="46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 spans="1:26" ht="12.75">
      <c r="A314" s="458"/>
      <c r="B314" s="459"/>
      <c r="C314" s="46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 spans="1:26" ht="12.75">
      <c r="A315" s="458"/>
      <c r="B315" s="459"/>
      <c r="C315" s="46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 spans="1:26" ht="12.75">
      <c r="A316" s="458"/>
      <c r="B316" s="459"/>
      <c r="C316" s="46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 spans="1:26" ht="12.75">
      <c r="A317" s="458"/>
      <c r="B317" s="459"/>
      <c r="C317" s="46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 spans="1:26" ht="12.75">
      <c r="A318" s="458"/>
      <c r="B318" s="459"/>
      <c r="C318" s="46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 spans="1:26" ht="12.75">
      <c r="A319" s="458"/>
      <c r="B319" s="459"/>
      <c r="C319" s="46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 spans="1:26" ht="12.75">
      <c r="A320" s="458"/>
      <c r="B320" s="459"/>
      <c r="C320" s="46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 spans="1:26" ht="12.75">
      <c r="A321" s="458"/>
      <c r="B321" s="459"/>
      <c r="C321" s="46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 spans="1:26" ht="12.75">
      <c r="A322" s="458"/>
      <c r="B322" s="459"/>
      <c r="C322" s="46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 spans="1:26" ht="12.75">
      <c r="A323" s="458"/>
      <c r="B323" s="459"/>
      <c r="C323" s="46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 spans="1:26" ht="12.75">
      <c r="A324" s="458"/>
      <c r="B324" s="459"/>
      <c r="C324" s="46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 spans="1:26" ht="12.75">
      <c r="A325" s="458"/>
      <c r="B325" s="459"/>
      <c r="C325" s="46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 spans="1:26" ht="12.75">
      <c r="A326" s="458"/>
      <c r="B326" s="459"/>
      <c r="C326" s="46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 spans="1:26" ht="12.75">
      <c r="A327" s="458"/>
      <c r="B327" s="459"/>
      <c r="C327" s="46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 spans="1:26" ht="12.75">
      <c r="A328" s="458"/>
      <c r="B328" s="459"/>
      <c r="C328" s="46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 spans="1:26" ht="12.75">
      <c r="A329" s="458"/>
      <c r="B329" s="459"/>
      <c r="C329" s="46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 spans="1:26" ht="12.75">
      <c r="A330" s="458"/>
      <c r="B330" s="459"/>
      <c r="C330" s="46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 spans="1:26" ht="12.75">
      <c r="A331" s="458"/>
      <c r="B331" s="459"/>
      <c r="C331" s="46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 spans="1:26" ht="12.75">
      <c r="A332" s="458"/>
      <c r="B332" s="459"/>
      <c r="C332" s="46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 spans="1:26" ht="12.75">
      <c r="A333" s="458"/>
      <c r="B333" s="459"/>
      <c r="C333" s="46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 spans="1:26" ht="12.75">
      <c r="A334" s="458"/>
      <c r="B334" s="459"/>
      <c r="C334" s="46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 spans="1:26" ht="12.75">
      <c r="A335" s="458"/>
      <c r="B335" s="459"/>
      <c r="C335" s="46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 spans="1:26" ht="12.75">
      <c r="A336" s="458"/>
      <c r="B336" s="459"/>
      <c r="C336" s="46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 spans="1:26" ht="12.75">
      <c r="A337" s="458"/>
      <c r="B337" s="459"/>
      <c r="C337" s="46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 spans="1:26" ht="12.75">
      <c r="A338" s="458"/>
      <c r="B338" s="459"/>
      <c r="C338" s="46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 spans="1:26" ht="12.75">
      <c r="A339" s="458"/>
      <c r="B339" s="459"/>
      <c r="C339" s="46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 spans="1:26" ht="12.75">
      <c r="A340" s="458"/>
      <c r="B340" s="459"/>
      <c r="C340" s="46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 spans="1:26" ht="12.75">
      <c r="A341" s="458"/>
      <c r="B341" s="459"/>
      <c r="C341" s="46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 spans="1:26" ht="12.75">
      <c r="A342" s="458"/>
      <c r="B342" s="459"/>
      <c r="C342" s="46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 spans="1:26" ht="12.75">
      <c r="A343" s="458"/>
      <c r="B343" s="459"/>
      <c r="C343" s="46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 spans="1:26" ht="12.75">
      <c r="A344" s="458"/>
      <c r="B344" s="459"/>
      <c r="C344" s="46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 spans="1:26" ht="12.75">
      <c r="A345" s="458"/>
      <c r="B345" s="459"/>
      <c r="C345" s="46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 spans="1:26" ht="12.75">
      <c r="A346" s="458"/>
      <c r="B346" s="459"/>
      <c r="C346" s="46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 spans="1:26" ht="12.75">
      <c r="A347" s="458"/>
      <c r="B347" s="459"/>
      <c r="C347" s="46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 spans="1:26" ht="12.75">
      <c r="A348" s="458"/>
      <c r="B348" s="459"/>
      <c r="C348" s="46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 spans="1:26" ht="12.75">
      <c r="A349" s="458"/>
      <c r="B349" s="459"/>
      <c r="C349" s="46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 spans="1:26" ht="12.75">
      <c r="A350" s="458"/>
      <c r="B350" s="459"/>
      <c r="C350" s="46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 spans="1:26" ht="12.75">
      <c r="A351" s="458"/>
      <c r="B351" s="459"/>
      <c r="C351" s="46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 spans="1:26" ht="12.75">
      <c r="A352" s="458"/>
      <c r="B352" s="459"/>
      <c r="C352" s="46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 spans="1:26" ht="12.75">
      <c r="A353" s="458"/>
      <c r="B353" s="459"/>
      <c r="C353" s="46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 spans="1:26" ht="12.75">
      <c r="A354" s="458"/>
      <c r="B354" s="459"/>
      <c r="C354" s="46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 spans="1:26" ht="12.75">
      <c r="A355" s="458"/>
      <c r="B355" s="459"/>
      <c r="C355" s="46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 spans="1:26" ht="12.75">
      <c r="A356" s="458"/>
      <c r="B356" s="459"/>
      <c r="C356" s="46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 spans="1:26" ht="12.75">
      <c r="A357" s="458"/>
      <c r="B357" s="459"/>
      <c r="C357" s="46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 spans="1:26" ht="12.75">
      <c r="A358" s="458"/>
      <c r="B358" s="459"/>
      <c r="C358" s="46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 spans="1:26" ht="12.75">
      <c r="A359" s="458"/>
      <c r="B359" s="459"/>
      <c r="C359" s="46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 spans="1:26" ht="12.75">
      <c r="A360" s="458"/>
      <c r="B360" s="459"/>
      <c r="C360" s="46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 spans="1:26" ht="12.75">
      <c r="A361" s="458"/>
      <c r="B361" s="459"/>
      <c r="C361" s="46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 spans="1:26" ht="12.75">
      <c r="A362" s="458"/>
      <c r="B362" s="459"/>
      <c r="C362" s="46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 spans="1:26" ht="12.75">
      <c r="A363" s="458"/>
      <c r="B363" s="459"/>
      <c r="C363" s="46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 spans="1:26" ht="12.75">
      <c r="A364" s="458"/>
      <c r="B364" s="459"/>
      <c r="C364" s="46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 spans="1:26" ht="12.75">
      <c r="A365" s="458"/>
      <c r="B365" s="459"/>
      <c r="C365" s="46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 spans="1:26" ht="12.75">
      <c r="A366" s="458"/>
      <c r="B366" s="459"/>
      <c r="C366" s="46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 spans="1:26" ht="12.75">
      <c r="A367" s="458"/>
      <c r="B367" s="459"/>
      <c r="C367" s="46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 spans="1:26" ht="12.75">
      <c r="A368" s="458"/>
      <c r="B368" s="459"/>
      <c r="C368" s="46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 spans="1:26" ht="12.75">
      <c r="A369" s="458"/>
      <c r="B369" s="459"/>
      <c r="C369" s="46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 spans="1:26" ht="12.75">
      <c r="A370" s="458"/>
      <c r="B370" s="459"/>
      <c r="C370" s="46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 spans="1:26" ht="12.75">
      <c r="A371" s="458"/>
      <c r="B371" s="459"/>
      <c r="C371" s="46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 spans="1:26" ht="12.75">
      <c r="A372" s="458"/>
      <c r="B372" s="459"/>
      <c r="C372" s="46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 spans="1:26" ht="12.75">
      <c r="A373" s="458"/>
      <c r="B373" s="459"/>
      <c r="C373" s="46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 spans="1:26" ht="12.75">
      <c r="A374" s="458"/>
      <c r="B374" s="459"/>
      <c r="C374" s="46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 spans="1:26" ht="12.75">
      <c r="A375" s="458"/>
      <c r="B375" s="459"/>
      <c r="C375" s="46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 spans="1:26" ht="12.75">
      <c r="A376" s="458"/>
      <c r="B376" s="459"/>
      <c r="C376" s="46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 spans="1:26" ht="12.75">
      <c r="A377" s="458"/>
      <c r="B377" s="459"/>
      <c r="C377" s="46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 spans="1:26" ht="12.75">
      <c r="A378" s="458"/>
      <c r="B378" s="459"/>
      <c r="C378" s="46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 spans="1:26" ht="12.75">
      <c r="A379" s="458"/>
      <c r="B379" s="459"/>
      <c r="C379" s="46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 spans="1:26" ht="12.75">
      <c r="A380" s="458"/>
      <c r="B380" s="459"/>
      <c r="C380" s="46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 spans="1:26" ht="12.75">
      <c r="A381" s="458"/>
      <c r="B381" s="459"/>
      <c r="C381" s="46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 spans="1:26" ht="12.75">
      <c r="A382" s="458"/>
      <c r="B382" s="459"/>
      <c r="C382" s="46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 spans="1:26" ht="12.75">
      <c r="A383" s="458"/>
      <c r="B383" s="459"/>
      <c r="C383" s="46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 spans="1:26" ht="12.75">
      <c r="A384" s="458"/>
      <c r="B384" s="459"/>
      <c r="C384" s="46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 spans="1:26" ht="12.75">
      <c r="A385" s="458"/>
      <c r="B385" s="459"/>
      <c r="C385" s="46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 spans="1:26" ht="12.75">
      <c r="A386" s="458"/>
      <c r="B386" s="459"/>
      <c r="C386" s="46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 spans="1:26" ht="12.75">
      <c r="A387" s="458"/>
      <c r="B387" s="459"/>
      <c r="C387" s="46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 spans="1:26" ht="12.75">
      <c r="A388" s="458"/>
      <c r="B388" s="459"/>
      <c r="C388" s="46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 spans="1:26" ht="12.75">
      <c r="A389" s="458"/>
      <c r="B389" s="459"/>
      <c r="C389" s="46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 spans="1:26" ht="12.75">
      <c r="A390" s="458"/>
      <c r="B390" s="459"/>
      <c r="C390" s="46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 spans="1:26" ht="12.75">
      <c r="A391" s="458"/>
      <c r="B391" s="459"/>
      <c r="C391" s="46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 spans="1:26" ht="12.75">
      <c r="A392" s="458"/>
      <c r="B392" s="459"/>
      <c r="C392" s="46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 spans="1:26" ht="12.75">
      <c r="A393" s="458"/>
      <c r="B393" s="459"/>
      <c r="C393" s="46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 spans="1:26" ht="12.75">
      <c r="A394" s="458"/>
      <c r="B394" s="459"/>
      <c r="C394" s="46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 spans="1:26" ht="12.75">
      <c r="A395" s="458"/>
      <c r="B395" s="459"/>
      <c r="C395" s="46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 spans="1:26" ht="12.75">
      <c r="A396" s="458"/>
      <c r="B396" s="459"/>
      <c r="C396" s="46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 spans="1:26" ht="12.75">
      <c r="A397" s="458"/>
      <c r="B397" s="459"/>
      <c r="C397" s="46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 spans="1:26" ht="12.75">
      <c r="A398" s="458"/>
      <c r="B398" s="459"/>
      <c r="C398" s="46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 spans="1:26" ht="12.75">
      <c r="A399" s="458"/>
      <c r="B399" s="459"/>
      <c r="C399" s="46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 spans="1:26" ht="12.75">
      <c r="A400" s="458"/>
      <c r="B400" s="459"/>
      <c r="C400" s="46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 spans="1:26" ht="12.75">
      <c r="A401" s="458"/>
      <c r="B401" s="459"/>
      <c r="C401" s="46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 spans="1:26" ht="12.75">
      <c r="A402" s="458"/>
      <c r="B402" s="459"/>
      <c r="C402" s="46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 spans="1:26" ht="12.75">
      <c r="A403" s="458"/>
      <c r="B403" s="459"/>
      <c r="C403" s="46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 spans="1:26" ht="12.75">
      <c r="A404" s="458"/>
      <c r="B404" s="459"/>
      <c r="C404" s="46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 spans="1:26" ht="12.75">
      <c r="A405" s="458"/>
      <c r="B405" s="459"/>
      <c r="C405" s="46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 spans="1:26" ht="12.75">
      <c r="A406" s="458"/>
      <c r="B406" s="459"/>
      <c r="C406" s="46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 spans="1:26" ht="12.75">
      <c r="A407" s="458"/>
      <c r="B407" s="459"/>
      <c r="C407" s="46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 spans="1:26" ht="12.75">
      <c r="A408" s="458"/>
      <c r="B408" s="459"/>
      <c r="C408" s="46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 spans="1:26" ht="12.75">
      <c r="A409" s="458"/>
      <c r="B409" s="459"/>
      <c r="C409" s="46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 spans="1:26" ht="12.75">
      <c r="A410" s="458"/>
      <c r="B410" s="459"/>
      <c r="C410" s="46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 spans="1:26" ht="12.75">
      <c r="A411" s="458"/>
      <c r="B411" s="459"/>
      <c r="C411" s="46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 spans="1:26" ht="12.75">
      <c r="A412" s="458"/>
      <c r="B412" s="459"/>
      <c r="C412" s="46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 spans="1:26" ht="12.75">
      <c r="A413" s="458"/>
      <c r="B413" s="459"/>
      <c r="C413" s="46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 spans="1:26" ht="12.75">
      <c r="A414" s="458"/>
      <c r="B414" s="459"/>
      <c r="C414" s="46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 spans="1:26" ht="12.75">
      <c r="A415" s="458"/>
      <c r="B415" s="459"/>
      <c r="C415" s="46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 spans="1:26" ht="12.75">
      <c r="A416" s="458"/>
      <c r="B416" s="459"/>
      <c r="C416" s="46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 spans="1:26" ht="12.75">
      <c r="A417" s="458"/>
      <c r="B417" s="459"/>
      <c r="C417" s="46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 spans="1:26" ht="12.75">
      <c r="A418" s="458"/>
      <c r="B418" s="459"/>
      <c r="C418" s="46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 spans="1:26" ht="12.75">
      <c r="A419" s="458"/>
      <c r="B419" s="459"/>
      <c r="C419" s="46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 spans="1:26" ht="12.75">
      <c r="A420" s="458"/>
      <c r="B420" s="459"/>
      <c r="C420" s="46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 spans="1:26" ht="12.75">
      <c r="A421" s="458"/>
      <c r="B421" s="459"/>
      <c r="C421" s="46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 spans="1:26" ht="12.75">
      <c r="A422" s="458"/>
      <c r="B422" s="459"/>
      <c r="C422" s="46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 spans="1:26" ht="12.75">
      <c r="A423" s="458"/>
      <c r="B423" s="459"/>
      <c r="C423" s="46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 spans="1:26" ht="12.75">
      <c r="A424" s="458"/>
      <c r="B424" s="459"/>
      <c r="C424" s="46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 spans="1:26" ht="12.75">
      <c r="A425" s="458"/>
      <c r="B425" s="459"/>
      <c r="C425" s="46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 spans="1:26" ht="12.75">
      <c r="A426" s="458"/>
      <c r="B426" s="459"/>
      <c r="C426" s="46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 spans="1:26" ht="12.75">
      <c r="A427" s="458"/>
      <c r="B427" s="459"/>
      <c r="C427" s="46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 spans="1:26" ht="12.75">
      <c r="A428" s="458"/>
      <c r="B428" s="459"/>
      <c r="C428" s="46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 spans="1:26" ht="12.75">
      <c r="A429" s="458"/>
      <c r="B429" s="459"/>
      <c r="C429" s="46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 spans="1:26" ht="12.75">
      <c r="A430" s="458"/>
      <c r="B430" s="459"/>
      <c r="C430" s="46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 spans="1:26" ht="12.75">
      <c r="A431" s="458"/>
      <c r="B431" s="459"/>
      <c r="C431" s="46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 spans="1:26" ht="12.75">
      <c r="A432" s="458"/>
      <c r="B432" s="459"/>
      <c r="C432" s="46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 spans="1:26" ht="12.75">
      <c r="A433" s="458"/>
      <c r="B433" s="459"/>
      <c r="C433" s="46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 spans="1:26" ht="12.75">
      <c r="A434" s="458"/>
      <c r="B434" s="459"/>
      <c r="C434" s="46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 spans="1:26" ht="12.75">
      <c r="A435" s="458"/>
      <c r="B435" s="459"/>
      <c r="C435" s="46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 spans="1:26" ht="12.75">
      <c r="A436" s="458"/>
      <c r="B436" s="459"/>
      <c r="C436" s="46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 spans="1:26" ht="12.75">
      <c r="A437" s="458"/>
      <c r="B437" s="459"/>
      <c r="C437" s="46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 spans="1:26" ht="12.75">
      <c r="A438" s="458"/>
      <c r="B438" s="459"/>
      <c r="C438" s="46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 spans="1:26" ht="12.75">
      <c r="A439" s="458"/>
      <c r="B439" s="459"/>
      <c r="C439" s="46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 spans="1:26" ht="12.75">
      <c r="A440" s="458"/>
      <c r="B440" s="459"/>
      <c r="C440" s="46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 spans="1:26" ht="12.75">
      <c r="A441" s="458"/>
      <c r="B441" s="459"/>
      <c r="C441" s="46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 spans="1:26" ht="12.75">
      <c r="A442" s="458"/>
      <c r="B442" s="459"/>
      <c r="C442" s="46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 spans="1:26" ht="12.75">
      <c r="A443" s="458"/>
      <c r="B443" s="459"/>
      <c r="C443" s="46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 spans="1:26" ht="12.75">
      <c r="A444" s="458"/>
      <c r="B444" s="459"/>
      <c r="C444" s="46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 spans="1:26" ht="12.75">
      <c r="A445" s="458"/>
      <c r="B445" s="459"/>
      <c r="C445" s="46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 spans="1:26" ht="12.75">
      <c r="A446" s="458"/>
      <c r="B446" s="459"/>
      <c r="C446" s="46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 spans="1:26" ht="12.75">
      <c r="A447" s="458"/>
      <c r="B447" s="459"/>
      <c r="C447" s="46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 spans="1:26" ht="12.75">
      <c r="A448" s="458"/>
      <c r="B448" s="459"/>
      <c r="C448" s="46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 spans="1:26" ht="12.75">
      <c r="A449" s="458"/>
      <c r="B449" s="459"/>
      <c r="C449" s="46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 spans="1:26" ht="12.75">
      <c r="A450" s="458"/>
      <c r="B450" s="459"/>
      <c r="C450" s="46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 spans="1:26" ht="12.75">
      <c r="A451" s="458"/>
      <c r="B451" s="459"/>
      <c r="C451" s="46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 spans="1:26" ht="12.75">
      <c r="A452" s="458"/>
      <c r="B452" s="459"/>
      <c r="C452" s="46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 spans="1:26" ht="12.75">
      <c r="A453" s="458"/>
      <c r="B453" s="459"/>
      <c r="C453" s="46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 spans="1:26" ht="12.75">
      <c r="A454" s="458"/>
      <c r="B454" s="459"/>
      <c r="C454" s="46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 spans="1:26" ht="12.75">
      <c r="A455" s="458"/>
      <c r="B455" s="459"/>
      <c r="C455" s="46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 spans="1:26" ht="12.75">
      <c r="A456" s="458"/>
      <c r="B456" s="459"/>
      <c r="C456" s="46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 spans="1:26" ht="12.75">
      <c r="A457" s="458"/>
      <c r="B457" s="459"/>
      <c r="C457" s="46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 spans="1:26" ht="12.75">
      <c r="A458" s="458"/>
      <c r="B458" s="459"/>
      <c r="C458" s="46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 spans="1:26" ht="12.75">
      <c r="A459" s="458"/>
      <c r="B459" s="459"/>
      <c r="C459" s="46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 spans="1:26" ht="12.75">
      <c r="A460" s="458"/>
      <c r="B460" s="459"/>
      <c r="C460" s="46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 spans="1:26" ht="12.75">
      <c r="A461" s="458"/>
      <c r="B461" s="459"/>
      <c r="C461" s="46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 spans="1:26" ht="12.75">
      <c r="A462" s="458"/>
      <c r="B462" s="459"/>
      <c r="C462" s="46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 spans="1:26" ht="12.75">
      <c r="A463" s="458"/>
      <c r="B463" s="459"/>
      <c r="C463" s="46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 spans="1:26" ht="12.75">
      <c r="A464" s="458"/>
      <c r="B464" s="459"/>
      <c r="C464" s="46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 spans="1:26" ht="12.75">
      <c r="A465" s="458"/>
      <c r="B465" s="459"/>
      <c r="C465" s="46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 spans="1:26" ht="12.75">
      <c r="A466" s="458"/>
      <c r="B466" s="459"/>
      <c r="C466" s="46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 spans="1:26" ht="12.75">
      <c r="A467" s="458"/>
      <c r="B467" s="459"/>
      <c r="C467" s="46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 spans="1:26" ht="12.75">
      <c r="A468" s="458"/>
      <c r="B468" s="459"/>
      <c r="C468" s="46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 spans="1:26" ht="12.75">
      <c r="A469" s="458"/>
      <c r="B469" s="459"/>
      <c r="C469" s="46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 spans="1:26" ht="12.75">
      <c r="A470" s="458"/>
      <c r="B470" s="459"/>
      <c r="C470" s="46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 spans="1:26" ht="12.75">
      <c r="A471" s="458"/>
      <c r="B471" s="459"/>
      <c r="C471" s="46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 spans="1:26" ht="12.75">
      <c r="A472" s="458"/>
      <c r="B472" s="459"/>
      <c r="C472" s="46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 spans="1:26" ht="12.75">
      <c r="A473" s="458"/>
      <c r="B473" s="459"/>
      <c r="C473" s="46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 spans="1:26" ht="12.75">
      <c r="A474" s="458"/>
      <c r="B474" s="459"/>
      <c r="C474" s="46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 spans="1:26" ht="12.75">
      <c r="A475" s="458"/>
      <c r="B475" s="459"/>
      <c r="C475" s="46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 spans="1:26" ht="12.75">
      <c r="A476" s="458"/>
      <c r="B476" s="459"/>
      <c r="C476" s="46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 spans="1:26" ht="12.75">
      <c r="A477" s="458"/>
      <c r="B477" s="459"/>
      <c r="C477" s="46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 spans="1:26" ht="12.75">
      <c r="A478" s="458"/>
      <c r="B478" s="459"/>
      <c r="C478" s="46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 spans="1:26" ht="12.75">
      <c r="A479" s="458"/>
      <c r="B479" s="459"/>
      <c r="C479" s="46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 spans="1:26" ht="12.75">
      <c r="A480" s="458"/>
      <c r="B480" s="459"/>
      <c r="C480" s="46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 spans="1:26" ht="12.75">
      <c r="A481" s="458"/>
      <c r="B481" s="459"/>
      <c r="C481" s="46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 spans="1:26" ht="12.75">
      <c r="A482" s="458"/>
      <c r="B482" s="459"/>
      <c r="C482" s="46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 spans="1:26" ht="12.75">
      <c r="A483" s="458"/>
      <c r="B483" s="459"/>
      <c r="C483" s="46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 spans="1:26" ht="12.75">
      <c r="A484" s="458"/>
      <c r="B484" s="459"/>
      <c r="C484" s="46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 spans="1:26" ht="12.75">
      <c r="A485" s="458"/>
      <c r="B485" s="459"/>
      <c r="C485" s="46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 spans="1:26" ht="12.75">
      <c r="A486" s="458"/>
      <c r="B486" s="459"/>
      <c r="C486" s="46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 spans="1:26" ht="12.75">
      <c r="A487" s="458"/>
      <c r="B487" s="459"/>
      <c r="C487" s="46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 spans="1:26" ht="12.75">
      <c r="A488" s="458"/>
      <c r="B488" s="459"/>
      <c r="C488" s="46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 spans="1:26" ht="12.75">
      <c r="A489" s="458"/>
      <c r="B489" s="459"/>
      <c r="C489" s="46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 spans="1:26" ht="12.75">
      <c r="A490" s="458"/>
      <c r="B490" s="459"/>
      <c r="C490" s="46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 spans="1:26" ht="12.75">
      <c r="A491" s="458"/>
      <c r="B491" s="459"/>
      <c r="C491" s="46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 spans="1:26" ht="12.75">
      <c r="A492" s="458"/>
      <c r="B492" s="459"/>
      <c r="C492" s="46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 spans="1:26" ht="12.75">
      <c r="A493" s="458"/>
      <c r="B493" s="459"/>
      <c r="C493" s="46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 spans="1:26" ht="12.75">
      <c r="A494" s="458"/>
      <c r="B494" s="459"/>
      <c r="C494" s="46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 spans="1:26" ht="12.75">
      <c r="A495" s="458"/>
      <c r="B495" s="459"/>
      <c r="C495" s="46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 spans="1:26" ht="12.75">
      <c r="A496" s="458"/>
      <c r="B496" s="459"/>
      <c r="C496" s="46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 spans="1:26" ht="12.75">
      <c r="A497" s="458"/>
      <c r="B497" s="459"/>
      <c r="C497" s="46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 spans="1:26" ht="12.75">
      <c r="A498" s="458"/>
      <c r="B498" s="459"/>
      <c r="C498" s="46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 spans="1:26" ht="12.75">
      <c r="A499" s="458"/>
      <c r="B499" s="459"/>
      <c r="C499" s="46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 spans="1:26" ht="12.75">
      <c r="A500" s="458"/>
      <c r="B500" s="459"/>
      <c r="C500" s="46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 spans="1:26" ht="12.75">
      <c r="A501" s="458"/>
      <c r="B501" s="459"/>
      <c r="C501" s="46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 spans="1:26" ht="12.75">
      <c r="A502" s="458"/>
      <c r="B502" s="459"/>
      <c r="C502" s="46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 spans="1:26" ht="12.75">
      <c r="A503" s="458"/>
      <c r="B503" s="459"/>
      <c r="C503" s="46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 spans="1:26" ht="12.75">
      <c r="A504" s="458"/>
      <c r="B504" s="459"/>
      <c r="C504" s="46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 spans="1:26" ht="12.75">
      <c r="A505" s="458"/>
      <c r="B505" s="459"/>
      <c r="C505" s="46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 spans="1:26" ht="12.75">
      <c r="A506" s="458"/>
      <c r="B506" s="459"/>
      <c r="C506" s="46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 spans="1:26" ht="12.75">
      <c r="A507" s="458"/>
      <c r="B507" s="459"/>
      <c r="C507" s="46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 spans="1:26" ht="12.75">
      <c r="A508" s="458"/>
      <c r="B508" s="459"/>
      <c r="C508" s="46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 spans="1:26" ht="12.75">
      <c r="A509" s="458"/>
      <c r="B509" s="459"/>
      <c r="C509" s="46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 spans="1:26" ht="12.75">
      <c r="A510" s="458"/>
      <c r="B510" s="459"/>
      <c r="C510" s="46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 spans="1:26" ht="12.75">
      <c r="A511" s="458"/>
      <c r="B511" s="459"/>
      <c r="C511" s="46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 spans="1:26" ht="12.75">
      <c r="A512" s="458"/>
      <c r="B512" s="459"/>
      <c r="C512" s="46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 spans="1:26" ht="12.75">
      <c r="A513" s="458"/>
      <c r="B513" s="459"/>
      <c r="C513" s="46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 spans="1:26" ht="12.75">
      <c r="A514" s="458"/>
      <c r="B514" s="459"/>
      <c r="C514" s="46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 spans="1:26" ht="12.75">
      <c r="A515" s="458"/>
      <c r="B515" s="459"/>
      <c r="C515" s="46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 spans="1:26" ht="12.75">
      <c r="A516" s="458"/>
      <c r="B516" s="459"/>
      <c r="C516" s="46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 spans="1:26" ht="12.75">
      <c r="A517" s="458"/>
      <c r="B517" s="459"/>
      <c r="C517" s="46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 spans="1:26" ht="12.75">
      <c r="A518" s="458"/>
      <c r="B518" s="459"/>
      <c r="C518" s="46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 spans="1:26" ht="12.75">
      <c r="A519" s="458"/>
      <c r="B519" s="459"/>
      <c r="C519" s="46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 spans="1:26" ht="12.75">
      <c r="A520" s="458"/>
      <c r="B520" s="459"/>
      <c r="C520" s="46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 spans="1:26" ht="12.75">
      <c r="A521" s="458"/>
      <c r="B521" s="459"/>
      <c r="C521" s="46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 spans="1:26" ht="12.75">
      <c r="A522" s="458"/>
      <c r="B522" s="459"/>
      <c r="C522" s="46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 spans="1:26" ht="12.75">
      <c r="A523" s="458"/>
      <c r="B523" s="459"/>
      <c r="C523" s="46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 spans="1:26" ht="12.75">
      <c r="A524" s="458"/>
      <c r="B524" s="459"/>
      <c r="C524" s="46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 spans="1:26" ht="12.75">
      <c r="A525" s="458"/>
      <c r="B525" s="459"/>
      <c r="C525" s="46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 spans="1:26" ht="12.75">
      <c r="A526" s="458"/>
      <c r="B526" s="459"/>
      <c r="C526" s="46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 spans="1:26" ht="12.75">
      <c r="A527" s="458"/>
      <c r="B527" s="459"/>
      <c r="C527" s="46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 spans="1:26" ht="12.75">
      <c r="A528" s="458"/>
      <c r="B528" s="459"/>
      <c r="C528" s="46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 spans="1:26" ht="12.75">
      <c r="A529" s="458"/>
      <c r="B529" s="459"/>
      <c r="C529" s="46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 spans="1:26" ht="12.75">
      <c r="A530" s="458"/>
      <c r="B530" s="459"/>
      <c r="C530" s="46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 spans="1:26" ht="12.75">
      <c r="A531" s="458"/>
      <c r="B531" s="459"/>
      <c r="C531" s="46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 spans="1:26" ht="12.75">
      <c r="A532" s="458"/>
      <c r="B532" s="459"/>
      <c r="C532" s="46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 spans="1:26" ht="12.75">
      <c r="A533" s="458"/>
      <c r="B533" s="459"/>
      <c r="C533" s="46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 spans="1:26" ht="12.75">
      <c r="A534" s="458"/>
      <c r="B534" s="459"/>
      <c r="C534" s="46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 spans="1:26" ht="12.75">
      <c r="A535" s="458"/>
      <c r="B535" s="459"/>
      <c r="C535" s="46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 spans="1:26" ht="12.75">
      <c r="A536" s="458"/>
      <c r="B536" s="459"/>
      <c r="C536" s="46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 spans="1:26" ht="12.75">
      <c r="A537" s="458"/>
      <c r="B537" s="459"/>
      <c r="C537" s="46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 spans="1:26" ht="12.75">
      <c r="A538" s="458"/>
      <c r="B538" s="459"/>
      <c r="C538" s="46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 spans="1:26" ht="12.75">
      <c r="A539" s="458"/>
      <c r="B539" s="459"/>
      <c r="C539" s="46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 spans="1:26" ht="12.75">
      <c r="A540" s="458"/>
      <c r="B540" s="459"/>
      <c r="C540" s="46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 spans="1:26" ht="12.75">
      <c r="A541" s="458"/>
      <c r="B541" s="459"/>
      <c r="C541" s="46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 spans="1:26" ht="12.75">
      <c r="A542" s="458"/>
      <c r="B542" s="459"/>
      <c r="C542" s="46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 spans="1:26" ht="12.75">
      <c r="A543" s="458"/>
      <c r="B543" s="459"/>
      <c r="C543" s="46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 spans="1:26" ht="12.75">
      <c r="A544" s="458"/>
      <c r="B544" s="459"/>
      <c r="C544" s="46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 spans="1:26" ht="12.75">
      <c r="A545" s="458"/>
      <c r="B545" s="459"/>
      <c r="C545" s="46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 spans="1:26" ht="12.75">
      <c r="A546" s="458"/>
      <c r="B546" s="459"/>
      <c r="C546" s="46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 spans="1:26" ht="12.75">
      <c r="A547" s="458"/>
      <c r="B547" s="459"/>
      <c r="C547" s="46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 spans="1:26" ht="12.75">
      <c r="A548" s="458"/>
      <c r="B548" s="459"/>
      <c r="C548" s="46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 spans="1:26" ht="12.75">
      <c r="A549" s="458"/>
      <c r="B549" s="459"/>
      <c r="C549" s="46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 spans="1:26" ht="12.75">
      <c r="A550" s="458"/>
      <c r="B550" s="459"/>
      <c r="C550" s="46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 spans="1:26" ht="12.75">
      <c r="A551" s="458"/>
      <c r="B551" s="459"/>
      <c r="C551" s="46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 spans="1:26" ht="12.75">
      <c r="A552" s="458"/>
      <c r="B552" s="459"/>
      <c r="C552" s="46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 spans="1:26" ht="12.75">
      <c r="A553" s="458"/>
      <c r="B553" s="459"/>
      <c r="C553" s="46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 spans="1:26" ht="12.75">
      <c r="A554" s="458"/>
      <c r="B554" s="459"/>
      <c r="C554" s="46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 spans="1:26" ht="12.75">
      <c r="A555" s="458"/>
      <c r="B555" s="459"/>
      <c r="C555" s="46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 spans="1:26" ht="12.75">
      <c r="A556" s="458"/>
      <c r="B556" s="459"/>
      <c r="C556" s="46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 spans="1:26" ht="12.75">
      <c r="A557" s="458"/>
      <c r="B557" s="459"/>
      <c r="C557" s="46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 spans="1:26" ht="12.75">
      <c r="A558" s="458"/>
      <c r="B558" s="459"/>
      <c r="C558" s="46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 spans="1:26" ht="12.75">
      <c r="A559" s="458"/>
      <c r="B559" s="459"/>
      <c r="C559" s="46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 spans="1:26" ht="12.75">
      <c r="A560" s="458"/>
      <c r="B560" s="459"/>
      <c r="C560" s="46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 spans="1:26" ht="12.75">
      <c r="A561" s="458"/>
      <c r="B561" s="459"/>
      <c r="C561" s="46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 spans="1:26" ht="12.75">
      <c r="A562" s="458"/>
      <c r="B562" s="459"/>
      <c r="C562" s="46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 spans="1:26" ht="12.75">
      <c r="A563" s="458"/>
      <c r="B563" s="459"/>
      <c r="C563" s="46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 spans="1:26" ht="12.75">
      <c r="A564" s="458"/>
      <c r="B564" s="459"/>
      <c r="C564" s="46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 spans="1:26" ht="12.75">
      <c r="A565" s="458"/>
      <c r="B565" s="459"/>
      <c r="C565" s="46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 spans="1:26" ht="12.75">
      <c r="A566" s="458"/>
      <c r="B566" s="459"/>
      <c r="C566" s="46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 spans="1:26" ht="12.75">
      <c r="A567" s="458"/>
      <c r="B567" s="459"/>
      <c r="C567" s="46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 spans="1:26" ht="12.75">
      <c r="A568" s="458"/>
      <c r="B568" s="459"/>
      <c r="C568" s="46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 spans="1:26" ht="12.75">
      <c r="A569" s="458"/>
      <c r="B569" s="459"/>
      <c r="C569" s="46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 spans="1:26" ht="12.75">
      <c r="A570" s="458"/>
      <c r="B570" s="459"/>
      <c r="C570" s="46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 spans="1:26" ht="12.75">
      <c r="A571" s="458"/>
      <c r="B571" s="459"/>
      <c r="C571" s="46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 spans="1:26" ht="12.75">
      <c r="A572" s="458"/>
      <c r="B572" s="459"/>
      <c r="C572" s="46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 spans="1:26" ht="12.75">
      <c r="A573" s="458"/>
      <c r="B573" s="459"/>
      <c r="C573" s="46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 spans="1:26" ht="12.75">
      <c r="A574" s="458"/>
      <c r="B574" s="459"/>
      <c r="C574" s="46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 spans="1:26" ht="12.75">
      <c r="A575" s="458"/>
      <c r="B575" s="459"/>
      <c r="C575" s="46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 spans="1:26" ht="12.75">
      <c r="A576" s="458"/>
      <c r="B576" s="459"/>
      <c r="C576" s="46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 spans="1:26" ht="12.75">
      <c r="A577" s="458"/>
      <c r="B577" s="459"/>
      <c r="C577" s="46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 spans="1:26" ht="12.75">
      <c r="A578" s="458"/>
      <c r="B578" s="459"/>
      <c r="C578" s="46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 spans="1:26" ht="12.75">
      <c r="A579" s="458"/>
      <c r="B579" s="459"/>
      <c r="C579" s="46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 spans="1:26" ht="12.75">
      <c r="A580" s="458"/>
      <c r="B580" s="459"/>
      <c r="C580" s="46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 spans="1:26" ht="12.75">
      <c r="A581" s="458"/>
      <c r="B581" s="459"/>
      <c r="C581" s="46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 spans="1:26" ht="12.75">
      <c r="A582" s="458"/>
      <c r="B582" s="459"/>
      <c r="C582" s="46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 spans="1:26" ht="12.75">
      <c r="A583" s="458"/>
      <c r="B583" s="459"/>
      <c r="C583" s="46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 spans="1:26" ht="12.75">
      <c r="A584" s="458"/>
      <c r="B584" s="459"/>
      <c r="C584" s="46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 spans="1:26" ht="12.75">
      <c r="A585" s="458"/>
      <c r="B585" s="459"/>
      <c r="C585" s="46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 spans="1:26" ht="12.75">
      <c r="A586" s="458"/>
      <c r="B586" s="459"/>
      <c r="C586" s="46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 spans="1:26" ht="12.75">
      <c r="A587" s="458"/>
      <c r="B587" s="459"/>
      <c r="C587" s="46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 spans="1:26" ht="12.75">
      <c r="A588" s="458"/>
      <c r="B588" s="459"/>
      <c r="C588" s="46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 spans="1:26" ht="12.75">
      <c r="A589" s="458"/>
      <c r="B589" s="459"/>
      <c r="C589" s="46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 spans="1:26" ht="12.75">
      <c r="A590" s="458"/>
      <c r="B590" s="459"/>
      <c r="C590" s="46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 spans="1:26" ht="12.75">
      <c r="A591" s="458"/>
      <c r="B591" s="459"/>
      <c r="C591" s="46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 spans="1:26" ht="12.75">
      <c r="A592" s="458"/>
      <c r="B592" s="459"/>
      <c r="C592" s="46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 spans="1:26" ht="12.75">
      <c r="A593" s="458"/>
      <c r="B593" s="459"/>
      <c r="C593" s="46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 spans="1:26" ht="12.75">
      <c r="A594" s="458"/>
      <c r="B594" s="459"/>
      <c r="C594" s="46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 spans="1:26" ht="12.75">
      <c r="A595" s="458"/>
      <c r="B595" s="459"/>
      <c r="C595" s="46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 spans="1:26" ht="12.75">
      <c r="A596" s="458"/>
      <c r="B596" s="459"/>
      <c r="C596" s="46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 spans="1:26" ht="12.75">
      <c r="A597" s="458"/>
      <c r="B597" s="459"/>
      <c r="C597" s="46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 spans="1:26" ht="12.75">
      <c r="A598" s="458"/>
      <c r="B598" s="459"/>
      <c r="C598" s="46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 spans="1:26" ht="12.75">
      <c r="A599" s="458"/>
      <c r="B599" s="459"/>
      <c r="C599" s="46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 spans="1:26" ht="12.75">
      <c r="A600" s="458"/>
      <c r="B600" s="459"/>
      <c r="C600" s="46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 spans="1:26" ht="12.75">
      <c r="A601" s="458"/>
      <c r="B601" s="459"/>
      <c r="C601" s="46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 spans="1:26" ht="12.75">
      <c r="A602" s="458"/>
      <c r="B602" s="459"/>
      <c r="C602" s="46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 spans="1:26" ht="12.75">
      <c r="A603" s="458"/>
      <c r="B603" s="459"/>
      <c r="C603" s="46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 spans="1:26" ht="12.75">
      <c r="A604" s="458"/>
      <c r="B604" s="459"/>
      <c r="C604" s="46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 spans="1:26" ht="12.75">
      <c r="A605" s="458"/>
      <c r="B605" s="459"/>
      <c r="C605" s="46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 spans="1:26" ht="12.75">
      <c r="A606" s="458"/>
      <c r="B606" s="459"/>
      <c r="C606" s="46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 spans="1:26" ht="12.75">
      <c r="A607" s="458"/>
      <c r="B607" s="459"/>
      <c r="C607" s="46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 spans="1:26" ht="12.75">
      <c r="A608" s="458"/>
      <c r="B608" s="459"/>
      <c r="C608" s="46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 spans="1:26" ht="12.75">
      <c r="A609" s="458"/>
      <c r="B609" s="459"/>
      <c r="C609" s="46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 spans="1:26" ht="12.75">
      <c r="A610" s="458"/>
      <c r="B610" s="459"/>
      <c r="C610" s="46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 spans="1:26" ht="12.75">
      <c r="A611" s="458"/>
      <c r="B611" s="459"/>
      <c r="C611" s="46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 spans="1:26" ht="12.75">
      <c r="A612" s="458"/>
      <c r="B612" s="459"/>
      <c r="C612" s="46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 spans="1:26" ht="12.75">
      <c r="A613" s="458"/>
      <c r="B613" s="459"/>
      <c r="C613" s="46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 spans="1:26" ht="12.75">
      <c r="A614" s="458"/>
      <c r="B614" s="459"/>
      <c r="C614" s="46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 spans="1:26" ht="12.75">
      <c r="A615" s="458"/>
      <c r="B615" s="459"/>
      <c r="C615" s="46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 spans="1:26" ht="12.75">
      <c r="A616" s="458"/>
      <c r="B616" s="459"/>
      <c r="C616" s="46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 spans="1:26" ht="12.75">
      <c r="A617" s="458"/>
      <c r="B617" s="459"/>
      <c r="C617" s="46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 spans="1:26" ht="12.75">
      <c r="A618" s="458"/>
      <c r="B618" s="459"/>
      <c r="C618" s="46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 spans="1:26" ht="12.75">
      <c r="A619" s="458"/>
      <c r="B619" s="459"/>
      <c r="C619" s="46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 spans="1:26" ht="12.75">
      <c r="A620" s="458"/>
      <c r="B620" s="459"/>
      <c r="C620" s="46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 spans="1:26" ht="12.75">
      <c r="A621" s="458"/>
      <c r="B621" s="459"/>
      <c r="C621" s="46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 spans="1:26" ht="12.75">
      <c r="A622" s="458"/>
      <c r="B622" s="459"/>
      <c r="C622" s="46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 spans="1:26" ht="12.75">
      <c r="A623" s="458"/>
      <c r="B623" s="459"/>
      <c r="C623" s="46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 spans="1:26" ht="12.75">
      <c r="A624" s="458"/>
      <c r="B624" s="459"/>
      <c r="C624" s="46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 spans="1:26" ht="12.75">
      <c r="A625" s="458"/>
      <c r="B625" s="459"/>
      <c r="C625" s="46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 spans="1:26" ht="12.75">
      <c r="A626" s="458"/>
      <c r="B626" s="459"/>
      <c r="C626" s="46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 spans="1:26" ht="12.75">
      <c r="A627" s="458"/>
      <c r="B627" s="459"/>
      <c r="C627" s="46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 spans="1:26" ht="12.75">
      <c r="A628" s="458"/>
      <c r="B628" s="459"/>
      <c r="C628" s="46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 spans="1:26" ht="12.75">
      <c r="A629" s="458"/>
      <c r="B629" s="459"/>
      <c r="C629" s="46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 spans="1:26" ht="12.75">
      <c r="A630" s="458"/>
      <c r="B630" s="459"/>
      <c r="C630" s="46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 spans="1:26" ht="12.75">
      <c r="A631" s="458"/>
      <c r="B631" s="459"/>
      <c r="C631" s="46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 spans="1:26" ht="12.75">
      <c r="A632" s="458"/>
      <c r="B632" s="459"/>
      <c r="C632" s="46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 spans="1:26" ht="12.75">
      <c r="A633" s="458"/>
      <c r="B633" s="459"/>
      <c r="C633" s="46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 spans="1:26" ht="12.75">
      <c r="A634" s="458"/>
      <c r="B634" s="459"/>
      <c r="C634" s="46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 spans="1:26" ht="12.75">
      <c r="A635" s="458"/>
      <c r="B635" s="459"/>
      <c r="C635" s="46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 spans="1:26" ht="12.75">
      <c r="A636" s="458"/>
      <c r="B636" s="459"/>
      <c r="C636" s="46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 spans="1:26" ht="12.75">
      <c r="A637" s="458"/>
      <c r="B637" s="459"/>
      <c r="C637" s="46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 spans="1:26" ht="12.75">
      <c r="A638" s="458"/>
      <c r="B638" s="459"/>
      <c r="C638" s="46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 spans="1:26" ht="12.75">
      <c r="A639" s="458"/>
      <c r="B639" s="459"/>
      <c r="C639" s="46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 spans="1:26" ht="12.75">
      <c r="A640" s="458"/>
      <c r="B640" s="459"/>
      <c r="C640" s="46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 spans="1:26" ht="12.75">
      <c r="A641" s="458"/>
      <c r="B641" s="459"/>
      <c r="C641" s="46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 spans="1:26" ht="12.75">
      <c r="A642" s="458"/>
      <c r="B642" s="459"/>
      <c r="C642" s="46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 spans="1:26" ht="12.75">
      <c r="A643" s="458"/>
      <c r="B643" s="459"/>
      <c r="C643" s="46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 spans="1:26" ht="12.75">
      <c r="A644" s="458"/>
      <c r="B644" s="459"/>
      <c r="C644" s="46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 spans="1:26" ht="12.75">
      <c r="A645" s="458"/>
      <c r="B645" s="459"/>
      <c r="C645" s="46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 spans="1:26" ht="12.75">
      <c r="A646" s="458"/>
      <c r="B646" s="459"/>
      <c r="C646" s="46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 spans="1:26" ht="12.75">
      <c r="A647" s="458"/>
      <c r="B647" s="459"/>
      <c r="C647" s="46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 spans="1:26" ht="12.75">
      <c r="A648" s="458"/>
      <c r="B648" s="459"/>
      <c r="C648" s="46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 spans="1:26" ht="12.75">
      <c r="A649" s="458"/>
      <c r="B649" s="459"/>
      <c r="C649" s="46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 spans="1:26" ht="12.75">
      <c r="A650" s="458"/>
      <c r="B650" s="459"/>
      <c r="C650" s="46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 spans="1:26" ht="12.75">
      <c r="A651" s="458"/>
      <c r="B651" s="459"/>
      <c r="C651" s="46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 spans="1:26" ht="12.75">
      <c r="A652" s="458"/>
      <c r="B652" s="459"/>
      <c r="C652" s="46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 spans="1:26" ht="12.75">
      <c r="A653" s="458"/>
      <c r="B653" s="459"/>
      <c r="C653" s="46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 spans="1:26" ht="12.75">
      <c r="A654" s="458"/>
      <c r="B654" s="459"/>
      <c r="C654" s="46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 spans="1:26" ht="12.75">
      <c r="A655" s="458"/>
      <c r="B655" s="459"/>
      <c r="C655" s="46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 spans="1:26" ht="12.75">
      <c r="A656" s="458"/>
      <c r="B656" s="459"/>
      <c r="C656" s="46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 spans="1:26" ht="12.75">
      <c r="A657" s="458"/>
      <c r="B657" s="459"/>
      <c r="C657" s="46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 spans="1:26" ht="12.75">
      <c r="A658" s="458"/>
      <c r="B658" s="459"/>
      <c r="C658" s="46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 spans="1:26" ht="12.75">
      <c r="A659" s="458"/>
      <c r="B659" s="459"/>
      <c r="C659" s="46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 spans="1:26" ht="12.75">
      <c r="A660" s="458"/>
      <c r="B660" s="459"/>
      <c r="C660" s="46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 spans="1:26" ht="12.75">
      <c r="A661" s="458"/>
      <c r="B661" s="459"/>
      <c r="C661" s="46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 spans="1:26" ht="12.75">
      <c r="A662" s="458"/>
      <c r="B662" s="459"/>
      <c r="C662" s="46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 spans="1:26" ht="12.75">
      <c r="A663" s="458"/>
      <c r="B663" s="459"/>
      <c r="C663" s="46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 spans="1:26" ht="12.75">
      <c r="A664" s="458"/>
      <c r="B664" s="459"/>
      <c r="C664" s="46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 spans="1:26" ht="12.75">
      <c r="A665" s="458"/>
      <c r="B665" s="459"/>
      <c r="C665" s="46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 spans="1:26" ht="12.75">
      <c r="A666" s="458"/>
      <c r="B666" s="459"/>
      <c r="C666" s="46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 spans="1:26" ht="12.75">
      <c r="A667" s="458"/>
      <c r="B667" s="459"/>
      <c r="C667" s="46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 spans="1:26" ht="12.75">
      <c r="A668" s="458"/>
      <c r="B668" s="459"/>
      <c r="C668" s="46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 spans="1:26" ht="12.75">
      <c r="A669" s="458"/>
      <c r="B669" s="459"/>
      <c r="C669" s="46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 spans="1:26" ht="12.75">
      <c r="A670" s="458"/>
      <c r="B670" s="459"/>
      <c r="C670" s="46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 spans="1:26" ht="12.75">
      <c r="A671" s="458"/>
      <c r="B671" s="459"/>
      <c r="C671" s="46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 spans="1:26" ht="12.75">
      <c r="A672" s="458"/>
      <c r="B672" s="459"/>
      <c r="C672" s="46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 spans="1:26" ht="12.75">
      <c r="A673" s="458"/>
      <c r="B673" s="459"/>
      <c r="C673" s="46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 spans="1:26" ht="12.75">
      <c r="A674" s="458"/>
      <c r="B674" s="459"/>
      <c r="C674" s="46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 spans="1:26" ht="12.75">
      <c r="A675" s="458"/>
      <c r="B675" s="459"/>
      <c r="C675" s="46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 spans="1:26" ht="12.75">
      <c r="A676" s="458"/>
      <c r="B676" s="459"/>
      <c r="C676" s="46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 spans="1:26" ht="12.75">
      <c r="A677" s="458"/>
      <c r="B677" s="459"/>
      <c r="C677" s="46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 spans="1:26" ht="12.75">
      <c r="A678" s="458"/>
      <c r="B678" s="459"/>
      <c r="C678" s="46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 spans="1:26" ht="12.75">
      <c r="A679" s="458"/>
      <c r="B679" s="459"/>
      <c r="C679" s="46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 spans="1:26" ht="12.75">
      <c r="A680" s="458"/>
      <c r="B680" s="459"/>
      <c r="C680" s="46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 spans="1:26" ht="12.75">
      <c r="A681" s="458"/>
      <c r="B681" s="459"/>
      <c r="C681" s="46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 spans="1:26" ht="12.75">
      <c r="A682" s="458"/>
      <c r="B682" s="459"/>
      <c r="C682" s="46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 spans="1:26" ht="12.75">
      <c r="A683" s="458"/>
      <c r="B683" s="459"/>
      <c r="C683" s="46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 spans="1:26" ht="12.75">
      <c r="A684" s="458"/>
      <c r="B684" s="459"/>
      <c r="C684" s="46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 spans="1:26" ht="12.75">
      <c r="A685" s="458"/>
      <c r="B685" s="459"/>
      <c r="C685" s="46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 spans="1:26" ht="12.75">
      <c r="A686" s="458"/>
      <c r="B686" s="459"/>
      <c r="C686" s="46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 spans="1:26" ht="12.75">
      <c r="A687" s="458"/>
      <c r="B687" s="459"/>
      <c r="C687" s="46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 spans="1:26" ht="12.75">
      <c r="A688" s="458"/>
      <c r="B688" s="459"/>
      <c r="C688" s="46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 spans="1:26" ht="12.75">
      <c r="A689" s="458"/>
      <c r="B689" s="459"/>
      <c r="C689" s="46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 spans="1:26" ht="12.75">
      <c r="A690" s="458"/>
      <c r="B690" s="459"/>
      <c r="C690" s="46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 spans="1:26" ht="12.75">
      <c r="A691" s="458"/>
      <c r="B691" s="459"/>
      <c r="C691" s="46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 spans="1:26" ht="12.75">
      <c r="A692" s="458"/>
      <c r="B692" s="459"/>
      <c r="C692" s="46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 spans="1:26" ht="12.75">
      <c r="A693" s="458"/>
      <c r="B693" s="459"/>
      <c r="C693" s="46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 spans="1:26" ht="12.75">
      <c r="A694" s="458"/>
      <c r="B694" s="459"/>
      <c r="C694" s="46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 spans="1:26" ht="12.75">
      <c r="A695" s="458"/>
      <c r="B695" s="459"/>
      <c r="C695" s="46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 spans="1:26" ht="12.75">
      <c r="A696" s="458"/>
      <c r="B696" s="459"/>
      <c r="C696" s="46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 spans="1:26" ht="12.75">
      <c r="A697" s="458"/>
      <c r="B697" s="459"/>
      <c r="C697" s="46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 spans="1:26" ht="12.75">
      <c r="A698" s="458"/>
      <c r="B698" s="459"/>
      <c r="C698" s="46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 spans="1:26" ht="12.75">
      <c r="A699" s="458"/>
      <c r="B699" s="459"/>
      <c r="C699" s="46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 spans="1:26" ht="12.75">
      <c r="A700" s="458"/>
      <c r="B700" s="459"/>
      <c r="C700" s="46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 spans="1:26" ht="12.75">
      <c r="A701" s="458"/>
      <c r="B701" s="459"/>
      <c r="C701" s="46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 spans="1:26" ht="12.75">
      <c r="A702" s="458"/>
      <c r="B702" s="459"/>
      <c r="C702" s="46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 spans="1:26" ht="12.75">
      <c r="A703" s="458"/>
      <c r="B703" s="459"/>
      <c r="C703" s="46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 spans="1:26" ht="12.75">
      <c r="A704" s="458"/>
      <c r="B704" s="459"/>
      <c r="C704" s="46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 spans="1:26" ht="12.75">
      <c r="A705" s="458"/>
      <c r="B705" s="459"/>
      <c r="C705" s="46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 spans="1:26" ht="12.75">
      <c r="A706" s="458"/>
      <c r="B706" s="459"/>
      <c r="C706" s="46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 spans="1:26" ht="12.75">
      <c r="A707" s="458"/>
      <c r="B707" s="459"/>
      <c r="C707" s="46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 spans="1:26" ht="12.75">
      <c r="A708" s="458"/>
      <c r="B708" s="459"/>
      <c r="C708" s="46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 spans="1:26" ht="12.75">
      <c r="A709" s="458"/>
      <c r="B709" s="459"/>
      <c r="C709" s="46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 spans="1:26" ht="12.75">
      <c r="A710" s="458"/>
      <c r="B710" s="459"/>
      <c r="C710" s="46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 spans="1:26" ht="12.75">
      <c r="A711" s="458"/>
      <c r="B711" s="459"/>
      <c r="C711" s="46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 spans="1:26" ht="12.75">
      <c r="A712" s="458"/>
      <c r="B712" s="459"/>
      <c r="C712" s="46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 spans="1:26" ht="12.75">
      <c r="A713" s="458"/>
      <c r="B713" s="459"/>
      <c r="C713" s="46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 spans="1:26" ht="12.75">
      <c r="A714" s="458"/>
      <c r="B714" s="459"/>
      <c r="C714" s="46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 spans="1:26" ht="12.75">
      <c r="A715" s="458"/>
      <c r="B715" s="459"/>
      <c r="C715" s="46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 spans="1:26" ht="12.75">
      <c r="A716" s="458"/>
      <c r="B716" s="459"/>
      <c r="C716" s="46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 spans="1:26" ht="12.75">
      <c r="A717" s="458"/>
      <c r="B717" s="459"/>
      <c r="C717" s="46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 spans="1:26" ht="12.75">
      <c r="A718" s="458"/>
      <c r="B718" s="459"/>
      <c r="C718" s="46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 spans="1:26" ht="12.75">
      <c r="A719" s="458"/>
      <c r="B719" s="459"/>
      <c r="C719" s="46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 spans="1:26" ht="12.75">
      <c r="A720" s="458"/>
      <c r="B720" s="459"/>
      <c r="C720" s="46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 spans="1:26" ht="12.75">
      <c r="A721" s="458"/>
      <c r="B721" s="459"/>
      <c r="C721" s="46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 spans="1:26" ht="12.75">
      <c r="A722" s="458"/>
      <c r="B722" s="459"/>
      <c r="C722" s="46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 spans="1:26" ht="12.75">
      <c r="A723" s="458"/>
      <c r="B723" s="459"/>
      <c r="C723" s="46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 spans="1:26" ht="12.75">
      <c r="A724" s="458"/>
      <c r="B724" s="459"/>
      <c r="C724" s="46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 spans="1:26" ht="12.75">
      <c r="A725" s="458"/>
      <c r="B725" s="459"/>
      <c r="C725" s="46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 spans="1:26" ht="12.75">
      <c r="A726" s="458"/>
      <c r="B726" s="459"/>
      <c r="C726" s="46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 spans="1:26" ht="12.75">
      <c r="A727" s="458"/>
      <c r="B727" s="459"/>
      <c r="C727" s="46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 spans="1:26" ht="12.75">
      <c r="A728" s="458"/>
      <c r="B728" s="459"/>
      <c r="C728" s="46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 spans="1:26" ht="12.75">
      <c r="A729" s="458"/>
      <c r="B729" s="459"/>
      <c r="C729" s="46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 spans="1:26" ht="12.75">
      <c r="A730" s="458"/>
      <c r="B730" s="459"/>
      <c r="C730" s="46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 spans="1:26" ht="12.75">
      <c r="A731" s="458"/>
      <c r="B731" s="459"/>
      <c r="C731" s="46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 spans="1:26" ht="12.75">
      <c r="A732" s="458"/>
      <c r="B732" s="459"/>
      <c r="C732" s="46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 spans="1:26" ht="12.75">
      <c r="A733" s="458"/>
      <c r="B733" s="459"/>
      <c r="C733" s="46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 spans="1:26" ht="12.75">
      <c r="A734" s="458"/>
      <c r="B734" s="459"/>
      <c r="C734" s="46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 spans="1:26" ht="12.75">
      <c r="A735" s="458"/>
      <c r="B735" s="459"/>
      <c r="C735" s="46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 spans="1:26" ht="12.75">
      <c r="A736" s="458"/>
      <c r="B736" s="459"/>
      <c r="C736" s="46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 spans="1:26" ht="12.75">
      <c r="A737" s="458"/>
      <c r="B737" s="459"/>
      <c r="C737" s="46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 spans="1:26" ht="12.75">
      <c r="A738" s="458"/>
      <c r="B738" s="459"/>
      <c r="C738" s="46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 spans="1:26" ht="12.75">
      <c r="A739" s="458"/>
      <c r="B739" s="459"/>
      <c r="C739" s="46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 spans="1:26" ht="12.75">
      <c r="A740" s="458"/>
      <c r="B740" s="459"/>
      <c r="C740" s="46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 spans="1:26" ht="12.75">
      <c r="A741" s="458"/>
      <c r="B741" s="459"/>
      <c r="C741" s="46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 spans="1:26" ht="12.75">
      <c r="A742" s="458"/>
      <c r="B742" s="459"/>
      <c r="C742" s="46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 spans="1:26" ht="12.75">
      <c r="A743" s="458"/>
      <c r="B743" s="459"/>
      <c r="C743" s="46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 spans="1:26" ht="12.75">
      <c r="A744" s="458"/>
      <c r="B744" s="459"/>
      <c r="C744" s="46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 spans="1:26" ht="12.75">
      <c r="A745" s="458"/>
      <c r="B745" s="459"/>
      <c r="C745" s="46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 spans="1:26" ht="12.75">
      <c r="A746" s="458"/>
      <c r="B746" s="459"/>
      <c r="C746" s="46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 spans="1:26" ht="12.75">
      <c r="A747" s="458"/>
      <c r="B747" s="459"/>
      <c r="C747" s="46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 spans="1:26" ht="12.75">
      <c r="A748" s="458"/>
      <c r="B748" s="459"/>
      <c r="C748" s="46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 spans="1:26" ht="12.75">
      <c r="A749" s="458"/>
      <c r="B749" s="459"/>
      <c r="C749" s="46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 spans="1:26" ht="12.75">
      <c r="A750" s="458"/>
      <c r="B750" s="459"/>
      <c r="C750" s="46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 spans="1:26" ht="12.75">
      <c r="A751" s="458"/>
      <c r="B751" s="459"/>
      <c r="C751" s="46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 spans="1:26" ht="12.75">
      <c r="A752" s="458"/>
      <c r="B752" s="459"/>
      <c r="C752" s="46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 spans="1:26" ht="12.75">
      <c r="A753" s="458"/>
      <c r="B753" s="459"/>
      <c r="C753" s="46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 spans="1:26" ht="12.75">
      <c r="A754" s="458"/>
      <c r="B754" s="459"/>
      <c r="C754" s="46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 spans="1:26" ht="12.75">
      <c r="A755" s="458"/>
      <c r="B755" s="459"/>
      <c r="C755" s="46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 spans="1:26" ht="12.75">
      <c r="A756" s="458"/>
      <c r="B756" s="459"/>
      <c r="C756" s="46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 spans="1:26" ht="12.75">
      <c r="A757" s="458"/>
      <c r="B757" s="459"/>
      <c r="C757" s="46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 spans="1:26" ht="12.75">
      <c r="A758" s="458"/>
      <c r="B758" s="459"/>
      <c r="C758" s="46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 spans="1:26" ht="12.75">
      <c r="A759" s="458"/>
      <c r="B759" s="459"/>
      <c r="C759" s="46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 spans="1:26" ht="12.75">
      <c r="A760" s="458"/>
      <c r="B760" s="459"/>
      <c r="C760" s="46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 spans="1:26" ht="12.75">
      <c r="A761" s="458"/>
      <c r="B761" s="459"/>
      <c r="C761" s="46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 spans="1:26" ht="12.75">
      <c r="A762" s="458"/>
      <c r="B762" s="459"/>
      <c r="C762" s="46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 spans="1:26" ht="12.75">
      <c r="A763" s="458"/>
      <c r="B763" s="459"/>
      <c r="C763" s="46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 spans="1:26" ht="12.75">
      <c r="A764" s="458"/>
      <c r="B764" s="459"/>
      <c r="C764" s="46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 spans="1:26" ht="12.75">
      <c r="A765" s="458"/>
      <c r="B765" s="459"/>
      <c r="C765" s="46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 spans="1:26" ht="12.75">
      <c r="A766" s="458"/>
      <c r="B766" s="459"/>
      <c r="C766" s="46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 spans="1:26" ht="12.75">
      <c r="A767" s="458"/>
      <c r="B767" s="459"/>
      <c r="C767" s="46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 spans="1:26" ht="12.75">
      <c r="A768" s="458"/>
      <c r="B768" s="459"/>
      <c r="C768" s="46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 spans="1:26" ht="12.75">
      <c r="A769" s="458"/>
      <c r="B769" s="459"/>
      <c r="C769" s="46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 spans="1:26" ht="12.75">
      <c r="A770" s="458"/>
      <c r="B770" s="459"/>
      <c r="C770" s="46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 spans="1:26" ht="12.75">
      <c r="A771" s="458"/>
      <c r="B771" s="459"/>
      <c r="C771" s="46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 spans="1:26" ht="12.75">
      <c r="A772" s="458"/>
      <c r="B772" s="459"/>
      <c r="C772" s="46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 spans="1:26" ht="12.75">
      <c r="A773" s="458"/>
      <c r="B773" s="459"/>
      <c r="C773" s="46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 spans="1:26" ht="12.75">
      <c r="A774" s="458"/>
      <c r="B774" s="459"/>
      <c r="C774" s="46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 spans="1:26" ht="12.75">
      <c r="A775" s="458"/>
      <c r="B775" s="459"/>
      <c r="C775" s="46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 spans="1:26" ht="12.75">
      <c r="A776" s="458"/>
      <c r="B776" s="459"/>
      <c r="C776" s="46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 spans="1:26" ht="12.75">
      <c r="A777" s="458"/>
      <c r="B777" s="459"/>
      <c r="C777" s="46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 spans="1:26" ht="12.75">
      <c r="A778" s="458"/>
      <c r="B778" s="459"/>
      <c r="C778" s="46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 spans="1:26" ht="12.75">
      <c r="A779" s="458"/>
      <c r="B779" s="459"/>
      <c r="C779" s="46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 spans="1:26" ht="12.75">
      <c r="A780" s="458"/>
      <c r="B780" s="459"/>
      <c r="C780" s="46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 spans="1:26" ht="12.75">
      <c r="A781" s="458"/>
      <c r="B781" s="459"/>
      <c r="C781" s="46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 spans="1:26" ht="12.75">
      <c r="A782" s="458"/>
      <c r="B782" s="459"/>
      <c r="C782" s="46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 spans="1:26" ht="12.75">
      <c r="A783" s="458"/>
      <c r="B783" s="459"/>
      <c r="C783" s="46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 spans="1:26" ht="12.75">
      <c r="A784" s="458"/>
      <c r="B784" s="459"/>
      <c r="C784" s="46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 spans="1:26" ht="12.75">
      <c r="A785" s="458"/>
      <c r="B785" s="459"/>
      <c r="C785" s="46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 spans="1:26" ht="12.75">
      <c r="A786" s="458"/>
      <c r="B786" s="459"/>
      <c r="C786" s="46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 spans="1:26" ht="12.75">
      <c r="A787" s="458"/>
      <c r="B787" s="459"/>
      <c r="C787" s="46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 spans="1:26" ht="12.75">
      <c r="A788" s="458"/>
      <c r="B788" s="459"/>
      <c r="C788" s="46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 spans="1:26" ht="12.75">
      <c r="A789" s="458"/>
      <c r="B789" s="459"/>
      <c r="C789" s="46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 spans="1:26" ht="12.75">
      <c r="A790" s="458"/>
      <c r="B790" s="459"/>
      <c r="C790" s="46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 spans="1:26" ht="12.75">
      <c r="A791" s="458"/>
      <c r="B791" s="459"/>
      <c r="C791" s="46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 spans="1:26" ht="12.75">
      <c r="A792" s="458"/>
      <c r="B792" s="459"/>
      <c r="C792" s="46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 spans="1:26" ht="12.75">
      <c r="A793" s="458"/>
      <c r="B793" s="459"/>
      <c r="C793" s="46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 spans="1:26" ht="12.75">
      <c r="A794" s="458"/>
      <c r="B794" s="459"/>
      <c r="C794" s="46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 spans="1:26" ht="12.75">
      <c r="A795" s="458"/>
      <c r="B795" s="459"/>
      <c r="C795" s="46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 spans="1:26" ht="12.75">
      <c r="A796" s="458"/>
      <c r="B796" s="459"/>
      <c r="C796" s="46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 spans="1:26" ht="12.75">
      <c r="A797" s="458"/>
      <c r="B797" s="459"/>
      <c r="C797" s="46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 spans="1:26" ht="12.75">
      <c r="A798" s="458"/>
      <c r="B798" s="459"/>
      <c r="C798" s="46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 spans="1:26" ht="12.75">
      <c r="A799" s="458"/>
      <c r="B799" s="459"/>
      <c r="C799" s="46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 spans="1:26" ht="12.75">
      <c r="A800" s="458"/>
      <c r="B800" s="459"/>
      <c r="C800" s="46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 spans="1:26" ht="12.75">
      <c r="A801" s="458"/>
      <c r="B801" s="459"/>
      <c r="C801" s="46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 spans="1:26" ht="12.75">
      <c r="A802" s="458"/>
      <c r="B802" s="459"/>
      <c r="C802" s="46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 spans="1:26" ht="12.75">
      <c r="A803" s="458"/>
      <c r="B803" s="459"/>
      <c r="C803" s="46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 spans="1:26" ht="12.75">
      <c r="A804" s="458"/>
      <c r="B804" s="459"/>
      <c r="C804" s="46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 spans="1:26" ht="12.75">
      <c r="A805" s="458"/>
      <c r="B805" s="459"/>
      <c r="C805" s="46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 spans="1:26" ht="12.75">
      <c r="A806" s="458"/>
      <c r="B806" s="459"/>
      <c r="C806" s="46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 spans="1:26" ht="12.75">
      <c r="A807" s="458"/>
      <c r="B807" s="459"/>
      <c r="C807" s="46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 spans="1:26" ht="12.75">
      <c r="A808" s="458"/>
      <c r="B808" s="459"/>
      <c r="C808" s="46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 spans="1:26" ht="12.75">
      <c r="A809" s="458"/>
      <c r="B809" s="459"/>
      <c r="C809" s="46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 spans="1:26" ht="12.75">
      <c r="A810" s="458"/>
      <c r="B810" s="459"/>
      <c r="C810" s="46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 spans="1:26" ht="12.75">
      <c r="A811" s="458"/>
      <c r="B811" s="459"/>
      <c r="C811" s="46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 spans="1:26" ht="12.75">
      <c r="A812" s="458"/>
      <c r="B812" s="459"/>
      <c r="C812" s="46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 spans="1:26" ht="12.75">
      <c r="A813" s="458"/>
      <c r="B813" s="459"/>
      <c r="C813" s="46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 spans="1:26" ht="12.75">
      <c r="A814" s="458"/>
      <c r="B814" s="459"/>
      <c r="C814" s="46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 spans="1:26" ht="12.75">
      <c r="A815" s="458"/>
      <c r="B815" s="459"/>
      <c r="C815" s="46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 spans="1:26" ht="12.75">
      <c r="A816" s="458"/>
      <c r="B816" s="459"/>
      <c r="C816" s="46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 spans="1:26" ht="12.75">
      <c r="A817" s="458"/>
      <c r="B817" s="459"/>
      <c r="C817" s="46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 spans="1:26" ht="12.75">
      <c r="A818" s="458"/>
      <c r="B818" s="459"/>
      <c r="C818" s="46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 spans="1:26" ht="12.75">
      <c r="A819" s="458"/>
      <c r="B819" s="459"/>
      <c r="C819" s="46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 spans="1:26" ht="12.75">
      <c r="A820" s="458"/>
      <c r="B820" s="459"/>
      <c r="C820" s="46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 spans="1:26" ht="12.75">
      <c r="A821" s="458"/>
      <c r="B821" s="459"/>
      <c r="C821" s="46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 spans="1:26" ht="12.75">
      <c r="A822" s="458"/>
      <c r="B822" s="459"/>
      <c r="C822" s="46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 spans="1:26" ht="12.75">
      <c r="A823" s="458"/>
      <c r="B823" s="459"/>
      <c r="C823" s="46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 spans="1:26" ht="12.75">
      <c r="A824" s="458"/>
      <c r="B824" s="459"/>
      <c r="C824" s="46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 spans="1:26" ht="12.75">
      <c r="A825" s="458"/>
      <c r="B825" s="459"/>
      <c r="C825" s="46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 spans="1:26" ht="12.75">
      <c r="A826" s="458"/>
      <c r="B826" s="459"/>
      <c r="C826" s="46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 spans="1:26" ht="12.75">
      <c r="A827" s="458"/>
      <c r="B827" s="459"/>
      <c r="C827" s="46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 spans="1:26" ht="12.75">
      <c r="A828" s="458"/>
      <c r="B828" s="459"/>
      <c r="C828" s="46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 spans="1:26" ht="12.75">
      <c r="A829" s="458"/>
      <c r="B829" s="459"/>
      <c r="C829" s="46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 spans="1:26" ht="12.75">
      <c r="A830" s="458"/>
      <c r="B830" s="459"/>
      <c r="C830" s="46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 spans="1:26" ht="12.75">
      <c r="A831" s="458"/>
      <c r="B831" s="459"/>
      <c r="C831" s="46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 spans="1:26" ht="12.75">
      <c r="A832" s="458"/>
      <c r="B832" s="459"/>
      <c r="C832" s="46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 spans="1:26" ht="12.75">
      <c r="A833" s="458"/>
      <c r="B833" s="459"/>
      <c r="C833" s="46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 spans="1:26" ht="12.75">
      <c r="A834" s="458"/>
      <c r="B834" s="459"/>
      <c r="C834" s="46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 spans="1:26" ht="12.75">
      <c r="A835" s="458"/>
      <c r="B835" s="459"/>
      <c r="C835" s="46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 spans="1:26" ht="12.75">
      <c r="A836" s="458"/>
      <c r="B836" s="459"/>
      <c r="C836" s="46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 spans="1:26" ht="12.75">
      <c r="A837" s="458"/>
      <c r="B837" s="459"/>
      <c r="C837" s="46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 spans="1:26" ht="12.75">
      <c r="A838" s="458"/>
      <c r="B838" s="459"/>
      <c r="C838" s="46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 spans="1:26" ht="12.75">
      <c r="A839" s="458"/>
      <c r="B839" s="459"/>
      <c r="C839" s="46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 spans="1:26" ht="12.75">
      <c r="A840" s="458"/>
      <c r="B840" s="459"/>
      <c r="C840" s="46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 spans="1:26" ht="12.75">
      <c r="A841" s="458"/>
      <c r="B841" s="459"/>
      <c r="C841" s="46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 spans="1:26" ht="12.75">
      <c r="A842" s="458"/>
      <c r="B842" s="459"/>
      <c r="C842" s="46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 spans="1:26" ht="12.75">
      <c r="A843" s="458"/>
      <c r="B843" s="459"/>
      <c r="C843" s="46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 spans="1:26" ht="12.75">
      <c r="A844" s="458"/>
      <c r="B844" s="459"/>
      <c r="C844" s="46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 spans="1:26" ht="12.75">
      <c r="A845" s="458"/>
      <c r="B845" s="459"/>
      <c r="C845" s="46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 spans="1:26" ht="12.75">
      <c r="A846" s="458"/>
      <c r="B846" s="459"/>
      <c r="C846" s="46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 spans="1:26" ht="12.75">
      <c r="A847" s="458"/>
      <c r="B847" s="459"/>
      <c r="C847" s="46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 spans="1:26" ht="12.75">
      <c r="A848" s="458"/>
      <c r="B848" s="459"/>
      <c r="C848" s="46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 spans="1:26" ht="12.75">
      <c r="A849" s="458"/>
      <c r="B849" s="459"/>
      <c r="C849" s="46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 spans="1:26" ht="12.75">
      <c r="A850" s="458"/>
      <c r="B850" s="459"/>
      <c r="C850" s="46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 spans="1:26" ht="12.75">
      <c r="A851" s="458"/>
      <c r="B851" s="459"/>
      <c r="C851" s="46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 spans="1:26" ht="12.75">
      <c r="A852" s="458"/>
      <c r="B852" s="459"/>
      <c r="C852" s="46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 spans="1:26" ht="12.75">
      <c r="A853" s="458"/>
      <c r="B853" s="459"/>
      <c r="C853" s="46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 spans="1:26" ht="12.75">
      <c r="A854" s="458"/>
      <c r="B854" s="459"/>
      <c r="C854" s="46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 spans="1:26" ht="12.75">
      <c r="A855" s="458"/>
      <c r="B855" s="459"/>
      <c r="C855" s="46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 spans="1:26" ht="12.75">
      <c r="A856" s="458"/>
      <c r="B856" s="459"/>
      <c r="C856" s="46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 spans="1:26" ht="12.75">
      <c r="A857" s="458"/>
      <c r="B857" s="459"/>
      <c r="C857" s="46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 spans="1:26" ht="12.75">
      <c r="A858" s="458"/>
      <c r="B858" s="459"/>
      <c r="C858" s="46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 spans="1:26" ht="12.75">
      <c r="A859" s="458"/>
      <c r="B859" s="459"/>
      <c r="C859" s="46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 spans="1:26" ht="12.75">
      <c r="A860" s="458"/>
      <c r="B860" s="459"/>
      <c r="C860" s="46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 spans="1:26" ht="12.75">
      <c r="A861" s="458"/>
      <c r="B861" s="459"/>
      <c r="C861" s="46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 spans="1:26" ht="12.75">
      <c r="A862" s="458"/>
      <c r="B862" s="459"/>
      <c r="C862" s="46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 spans="1:26" ht="12.75">
      <c r="A863" s="458"/>
      <c r="B863" s="459"/>
      <c r="C863" s="46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 spans="1:26" ht="12.75">
      <c r="A864" s="458"/>
      <c r="B864" s="459"/>
      <c r="C864" s="46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 spans="1:26" ht="12.75">
      <c r="A865" s="458"/>
      <c r="B865" s="459"/>
      <c r="C865" s="46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 spans="1:26" ht="12.75">
      <c r="A866" s="458"/>
      <c r="B866" s="459"/>
      <c r="C866" s="46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 spans="1:26" ht="12.75">
      <c r="A867" s="458"/>
      <c r="B867" s="459"/>
      <c r="C867" s="46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 spans="1:26" ht="12.75">
      <c r="A868" s="458"/>
      <c r="B868" s="459"/>
      <c r="C868" s="46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 spans="1:26" ht="12.75">
      <c r="A869" s="458"/>
      <c r="B869" s="459"/>
      <c r="C869" s="46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 spans="1:26" ht="12.75">
      <c r="A870" s="458"/>
      <c r="B870" s="459"/>
      <c r="C870" s="46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 spans="1:26" ht="12.75">
      <c r="A871" s="458"/>
      <c r="B871" s="459"/>
      <c r="C871" s="46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 spans="1:26" ht="12.75">
      <c r="A872" s="458"/>
      <c r="B872" s="459"/>
      <c r="C872" s="46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 spans="1:26" ht="12.75">
      <c r="A873" s="458"/>
      <c r="B873" s="459"/>
      <c r="C873" s="46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 spans="1:26" ht="12.75">
      <c r="A874" s="458"/>
      <c r="B874" s="459"/>
      <c r="C874" s="46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 spans="1:26" ht="12.75">
      <c r="A875" s="458"/>
      <c r="B875" s="459"/>
      <c r="C875" s="46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 spans="1:26" ht="12.75">
      <c r="A876" s="458"/>
      <c r="B876" s="459"/>
      <c r="C876" s="46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 spans="1:26" ht="12.75">
      <c r="A877" s="458"/>
      <c r="B877" s="459"/>
      <c r="C877" s="46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 spans="1:26" ht="12.75">
      <c r="A878" s="458"/>
      <c r="B878" s="459"/>
      <c r="C878" s="46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 spans="1:26" ht="12.75">
      <c r="A879" s="458"/>
      <c r="B879" s="459"/>
      <c r="C879" s="46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 spans="1:26" ht="12.75">
      <c r="A880" s="458"/>
      <c r="B880" s="459"/>
      <c r="C880" s="46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 spans="1:26" ht="12.75">
      <c r="A881" s="458"/>
      <c r="B881" s="459"/>
      <c r="C881" s="46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 spans="1:26" ht="12.75">
      <c r="A882" s="458"/>
      <c r="B882" s="459"/>
      <c r="C882" s="46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 spans="1:26" ht="12.75">
      <c r="A883" s="458"/>
      <c r="B883" s="459"/>
      <c r="C883" s="46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 spans="1:26" ht="12.75">
      <c r="A884" s="458"/>
      <c r="B884" s="459"/>
      <c r="C884" s="46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 spans="1:26" ht="12.75">
      <c r="A885" s="458"/>
      <c r="B885" s="459"/>
      <c r="C885" s="46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 spans="1:26" ht="12.75">
      <c r="A886" s="458"/>
      <c r="B886" s="459"/>
      <c r="C886" s="46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 spans="1:26" ht="12.75">
      <c r="A887" s="458"/>
      <c r="B887" s="459"/>
      <c r="C887" s="46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 spans="1:26" ht="12.75">
      <c r="A888" s="458"/>
      <c r="B888" s="459"/>
      <c r="C888" s="46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 spans="1:26" ht="12.75">
      <c r="A889" s="458"/>
      <c r="B889" s="459"/>
      <c r="C889" s="46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 spans="1:26" ht="12.75">
      <c r="A890" s="458"/>
      <c r="B890" s="459"/>
      <c r="C890" s="46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 spans="1:26" ht="12.75">
      <c r="A891" s="458"/>
      <c r="B891" s="459"/>
      <c r="C891" s="46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 spans="1:26" ht="12.75">
      <c r="A892" s="458"/>
      <c r="B892" s="459"/>
      <c r="C892" s="46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 spans="1:26" ht="12.75">
      <c r="A893" s="458"/>
      <c r="B893" s="459"/>
      <c r="C893" s="46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 spans="1:26" ht="12.75">
      <c r="A894" s="458"/>
      <c r="B894" s="459"/>
      <c r="C894" s="46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 spans="1:26" ht="12.75">
      <c r="A895" s="458"/>
      <c r="B895" s="459"/>
      <c r="C895" s="46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 spans="1:26" ht="12.75">
      <c r="A896" s="458"/>
      <c r="B896" s="459"/>
      <c r="C896" s="46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 spans="1:26" ht="12.75">
      <c r="A897" s="458"/>
      <c r="B897" s="459"/>
      <c r="C897" s="46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 spans="1:26" ht="12.75">
      <c r="A898" s="458"/>
      <c r="B898" s="459"/>
      <c r="C898" s="46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 spans="1:26" ht="12.75">
      <c r="A899" s="458"/>
      <c r="B899" s="459"/>
      <c r="C899" s="46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 spans="1:26" ht="12.75">
      <c r="A900" s="458"/>
      <c r="B900" s="459"/>
      <c r="C900" s="46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 spans="1:26" ht="12.75">
      <c r="A901" s="458"/>
      <c r="B901" s="459"/>
      <c r="C901" s="46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 spans="1:26" ht="12.75">
      <c r="A902" s="458"/>
      <c r="B902" s="459"/>
      <c r="C902" s="46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 spans="1:26" ht="12.75">
      <c r="A903" s="458"/>
      <c r="B903" s="459"/>
      <c r="C903" s="46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 spans="1:26" ht="12.75">
      <c r="A904" s="458"/>
      <c r="B904" s="459"/>
      <c r="C904" s="46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 spans="1:26" ht="12.75">
      <c r="A905" s="458"/>
      <c r="B905" s="459"/>
      <c r="C905" s="46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 spans="1:26" ht="12.75">
      <c r="A906" s="458"/>
      <c r="B906" s="459"/>
      <c r="C906" s="46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 spans="1:26" ht="12.75">
      <c r="A907" s="458"/>
      <c r="B907" s="459"/>
      <c r="C907" s="46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 spans="1:26" ht="12.75">
      <c r="A908" s="458"/>
      <c r="B908" s="459"/>
      <c r="C908" s="46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 spans="1:26" ht="12.75">
      <c r="A909" s="458"/>
      <c r="B909" s="459"/>
      <c r="C909" s="46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 spans="1:26" ht="12.75">
      <c r="A910" s="458"/>
      <c r="B910" s="459"/>
      <c r="C910" s="46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 spans="1:26" ht="12.75">
      <c r="A911" s="458"/>
      <c r="B911" s="459"/>
      <c r="C911" s="46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 spans="1:26" ht="12.75">
      <c r="A912" s="458"/>
      <c r="B912" s="459"/>
      <c r="C912" s="46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 spans="1:26" ht="12.75">
      <c r="A913" s="458"/>
      <c r="B913" s="459"/>
      <c r="C913" s="46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 spans="1:26" ht="12.75">
      <c r="A914" s="458"/>
      <c r="B914" s="459"/>
      <c r="C914" s="46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 spans="1:26" ht="12.75">
      <c r="A915" s="458"/>
      <c r="B915" s="459"/>
      <c r="C915" s="46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 spans="1:26" ht="12.75">
      <c r="A916" s="458"/>
      <c r="B916" s="459"/>
      <c r="C916" s="46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 spans="1:26" ht="12.75">
      <c r="A917" s="458"/>
      <c r="B917" s="459"/>
      <c r="C917" s="46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 spans="1:26" ht="12.75">
      <c r="A918" s="458"/>
      <c r="B918" s="459"/>
      <c r="C918" s="46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 spans="1:26" ht="12.75">
      <c r="A919" s="458"/>
      <c r="B919" s="459"/>
      <c r="C919" s="46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 spans="1:26" ht="12.75">
      <c r="A920" s="458"/>
      <c r="B920" s="459"/>
      <c r="C920" s="46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 spans="1:26" ht="12.75">
      <c r="A921" s="458"/>
      <c r="B921" s="459"/>
      <c r="C921" s="46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 spans="1:26" ht="12.75">
      <c r="A922" s="458"/>
      <c r="B922" s="459"/>
      <c r="C922" s="46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 spans="1:26" ht="12.75">
      <c r="A923" s="458"/>
      <c r="B923" s="459"/>
      <c r="C923" s="46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 spans="1:26" ht="12.75">
      <c r="A924" s="458"/>
      <c r="B924" s="459"/>
      <c r="C924" s="46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 spans="1:26" ht="12.75">
      <c r="A925" s="458"/>
      <c r="B925" s="459"/>
      <c r="C925" s="46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 spans="1:26" ht="12.75">
      <c r="A926" s="458"/>
      <c r="B926" s="459"/>
      <c r="C926" s="46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 spans="1:26" ht="12.75">
      <c r="A927" s="458"/>
      <c r="B927" s="459"/>
      <c r="C927" s="46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 spans="1:26" ht="12.75">
      <c r="A928" s="458"/>
      <c r="B928" s="459"/>
      <c r="C928" s="46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 spans="1:26" ht="12.75">
      <c r="A929" s="458"/>
      <c r="B929" s="459"/>
      <c r="C929" s="46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 spans="1:26" ht="12.75">
      <c r="A930" s="458"/>
      <c r="B930" s="459"/>
      <c r="C930" s="46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 spans="1:26" ht="12.75">
      <c r="A931" s="458"/>
      <c r="B931" s="459"/>
      <c r="C931" s="46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 spans="1:26" ht="12.75">
      <c r="A932" s="458"/>
      <c r="B932" s="459"/>
      <c r="C932" s="46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 spans="1:26" ht="12.75">
      <c r="A933" s="458"/>
      <c r="B933" s="459"/>
      <c r="C933" s="46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 spans="1:26" ht="12.75">
      <c r="A934" s="458"/>
      <c r="B934" s="459"/>
      <c r="C934" s="46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 spans="1:26" ht="12.75">
      <c r="A935" s="458"/>
      <c r="B935" s="459"/>
      <c r="C935" s="46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 spans="1:26" ht="12.75">
      <c r="A936" s="458"/>
      <c r="B936" s="459"/>
      <c r="C936" s="46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 spans="1:26" ht="12.75">
      <c r="A937" s="458"/>
      <c r="B937" s="459"/>
      <c r="C937" s="46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 spans="1:26" ht="12.75">
      <c r="A938" s="458"/>
      <c r="B938" s="459"/>
      <c r="C938" s="46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 spans="1:26" ht="12.75">
      <c r="A939" s="458"/>
      <c r="B939" s="459"/>
      <c r="C939" s="46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 spans="1:26" ht="12.75">
      <c r="A940" s="458"/>
      <c r="B940" s="459"/>
      <c r="C940" s="46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 spans="1:26" ht="12.75">
      <c r="A941" s="458"/>
      <c r="B941" s="459"/>
      <c r="C941" s="46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 spans="1:26" ht="12.75">
      <c r="A942" s="458"/>
      <c r="B942" s="459"/>
      <c r="C942" s="46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 spans="1:26" ht="12.75">
      <c r="A943" s="458"/>
      <c r="B943" s="459"/>
      <c r="C943" s="46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 spans="1:26" ht="12.75">
      <c r="A944" s="458"/>
      <c r="B944" s="459"/>
      <c r="C944" s="46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 spans="1:26" ht="12.75">
      <c r="A945" s="458"/>
      <c r="B945" s="459"/>
      <c r="C945" s="46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 spans="1:26" ht="12.75">
      <c r="A946" s="458"/>
      <c r="B946" s="459"/>
      <c r="C946" s="46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 spans="1:26" ht="12.75">
      <c r="A947" s="458"/>
      <c r="B947" s="459"/>
      <c r="C947" s="46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 spans="1:26" ht="12.75">
      <c r="A948" s="458"/>
      <c r="B948" s="459"/>
      <c r="C948" s="46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 spans="1:26" ht="12.75">
      <c r="A949" s="458"/>
      <c r="B949" s="459"/>
      <c r="C949" s="46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 spans="1:26" ht="12.75">
      <c r="A950" s="458"/>
      <c r="B950" s="459"/>
      <c r="C950" s="46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 spans="1:26" ht="12.75">
      <c r="A951" s="458"/>
      <c r="B951" s="459"/>
      <c r="C951" s="46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 spans="1:26" ht="12.75">
      <c r="A952" s="458"/>
      <c r="B952" s="459"/>
      <c r="C952" s="46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 spans="1:26" ht="12.75">
      <c r="A953" s="458"/>
      <c r="B953" s="459"/>
      <c r="C953" s="46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 spans="1:26" ht="12.75">
      <c r="A954" s="458"/>
      <c r="B954" s="459"/>
      <c r="C954" s="46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 spans="1:26" ht="12.75">
      <c r="A955" s="458"/>
      <c r="B955" s="459"/>
      <c r="C955" s="46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 spans="1:26" ht="12.75">
      <c r="A956" s="458"/>
      <c r="B956" s="459"/>
      <c r="C956" s="46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 spans="1:26" ht="12.75">
      <c r="A957" s="458"/>
      <c r="B957" s="459"/>
      <c r="C957" s="46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 spans="1:26" ht="12.75">
      <c r="A958" s="458"/>
      <c r="B958" s="459"/>
      <c r="C958" s="46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 spans="1:26" ht="12.75">
      <c r="A959" s="458"/>
      <c r="B959" s="459"/>
      <c r="C959" s="46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 spans="1:26" ht="12.75">
      <c r="A960" s="458"/>
      <c r="B960" s="459"/>
      <c r="C960" s="46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 spans="1:26" ht="12.75">
      <c r="A961" s="458"/>
      <c r="B961" s="459"/>
      <c r="C961" s="46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 spans="1:26" ht="12.75">
      <c r="A962" s="458"/>
      <c r="B962" s="459"/>
      <c r="C962" s="46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 spans="1:26" ht="12.75">
      <c r="A963" s="458"/>
      <c r="B963" s="459"/>
      <c r="C963" s="46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 spans="1:26" ht="12.75">
      <c r="A964" s="458"/>
      <c r="B964" s="459"/>
      <c r="C964" s="46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 spans="1:26" ht="12.75">
      <c r="A965" s="458"/>
      <c r="B965" s="459"/>
      <c r="C965" s="46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 spans="1:26" ht="12.75">
      <c r="A966" s="458"/>
      <c r="B966" s="459"/>
      <c r="C966" s="46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 spans="1:26" ht="12.75">
      <c r="A967" s="458"/>
      <c r="B967" s="459"/>
      <c r="C967" s="46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 spans="1:26" ht="12.75">
      <c r="A968" s="458"/>
      <c r="B968" s="459"/>
      <c r="C968" s="46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 spans="1:26" ht="12.75">
      <c r="A969" s="458"/>
      <c r="B969" s="459"/>
      <c r="C969" s="46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 spans="1:26" ht="12.75">
      <c r="A970" s="458"/>
      <c r="B970" s="459"/>
      <c r="C970" s="46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 spans="1:26" ht="12.75">
      <c r="A971" s="458"/>
      <c r="B971" s="459"/>
      <c r="C971" s="46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 spans="1:26" ht="12.75">
      <c r="A972" s="458"/>
      <c r="B972" s="459"/>
      <c r="C972" s="46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 spans="1:26" ht="12.75">
      <c r="A973" s="458"/>
      <c r="B973" s="459"/>
      <c r="C973" s="46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 spans="1:26" ht="12.75">
      <c r="A974" s="458"/>
      <c r="B974" s="459"/>
      <c r="C974" s="46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 spans="1:26" ht="12.75">
      <c r="A975" s="458"/>
      <c r="B975" s="459"/>
      <c r="C975" s="46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 spans="1:26" ht="12.75">
      <c r="A976" s="458"/>
      <c r="B976" s="459"/>
      <c r="C976" s="46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 spans="1:26" ht="12.75">
      <c r="A977" s="458"/>
      <c r="B977" s="459"/>
      <c r="C977" s="46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 spans="1:26" ht="12.75">
      <c r="A978" s="458"/>
      <c r="B978" s="459"/>
      <c r="C978" s="46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 spans="1:26" ht="12.75">
      <c r="A979" s="458"/>
      <c r="B979" s="459"/>
      <c r="C979" s="46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 spans="1:26" ht="12.75">
      <c r="A980" s="458"/>
      <c r="B980" s="459"/>
      <c r="C980" s="46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 spans="1:26" ht="12.75">
      <c r="A981" s="458"/>
      <c r="B981" s="459"/>
      <c r="C981" s="46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  <row r="982" spans="1:26" ht="12.75">
      <c r="A982" s="458"/>
      <c r="B982" s="459"/>
      <c r="C982" s="460"/>
      <c r="D982" s="350"/>
      <c r="E982" s="350"/>
      <c r="F982" s="350"/>
      <c r="G982" s="350"/>
      <c r="H982" s="350"/>
      <c r="I982" s="350"/>
      <c r="J982" s="350"/>
      <c r="K982" s="350"/>
      <c r="L982" s="350"/>
      <c r="M982" s="350"/>
      <c r="N982" s="350"/>
      <c r="O982" s="350"/>
      <c r="P982" s="350"/>
      <c r="Q982" s="350"/>
      <c r="R982" s="350"/>
      <c r="S982" s="350"/>
      <c r="T982" s="350"/>
      <c r="U982" s="350"/>
      <c r="V982" s="350"/>
      <c r="W982" s="350"/>
      <c r="X982" s="350"/>
      <c r="Y982" s="350"/>
      <c r="Z982" s="350"/>
    </row>
    <row r="983" spans="1:26" ht="12.75">
      <c r="A983" s="458"/>
      <c r="B983" s="459"/>
      <c r="C983" s="460"/>
      <c r="D983" s="350"/>
      <c r="E983" s="350"/>
      <c r="F983" s="350"/>
      <c r="G983" s="350"/>
      <c r="H983" s="350"/>
      <c r="I983" s="350"/>
      <c r="J983" s="350"/>
      <c r="K983" s="350"/>
      <c r="L983" s="350"/>
      <c r="M983" s="350"/>
      <c r="N983" s="350"/>
      <c r="O983" s="350"/>
      <c r="P983" s="350"/>
      <c r="Q983" s="350"/>
      <c r="R983" s="350"/>
      <c r="S983" s="350"/>
      <c r="T983" s="350"/>
      <c r="U983" s="350"/>
      <c r="V983" s="350"/>
      <c r="W983" s="350"/>
      <c r="X983" s="350"/>
      <c r="Y983" s="350"/>
      <c r="Z983" s="350"/>
    </row>
    <row r="984" spans="1:26" ht="12.75">
      <c r="A984" s="458"/>
      <c r="B984" s="459"/>
      <c r="C984" s="460"/>
      <c r="D984" s="350"/>
      <c r="E984" s="350"/>
      <c r="F984" s="350"/>
      <c r="G984" s="350"/>
      <c r="H984" s="350"/>
      <c r="I984" s="350"/>
      <c r="J984" s="350"/>
      <c r="K984" s="350"/>
      <c r="L984" s="350"/>
      <c r="M984" s="350"/>
      <c r="N984" s="350"/>
      <c r="O984" s="350"/>
      <c r="P984" s="350"/>
      <c r="Q984" s="350"/>
      <c r="R984" s="350"/>
      <c r="S984" s="350"/>
      <c r="T984" s="350"/>
      <c r="U984" s="350"/>
      <c r="V984" s="350"/>
      <c r="W984" s="350"/>
      <c r="X984" s="350"/>
      <c r="Y984" s="350"/>
      <c r="Z984" s="350"/>
    </row>
    <row r="985" spans="1:26" ht="12.75">
      <c r="A985" s="458"/>
      <c r="B985" s="459"/>
      <c r="C985" s="460"/>
      <c r="D985" s="350"/>
      <c r="E985" s="350"/>
      <c r="F985" s="350"/>
      <c r="G985" s="350"/>
      <c r="H985" s="350"/>
      <c r="I985" s="350"/>
      <c r="J985" s="350"/>
      <c r="K985" s="350"/>
      <c r="L985" s="350"/>
      <c r="M985" s="350"/>
      <c r="N985" s="350"/>
      <c r="O985" s="350"/>
      <c r="P985" s="350"/>
      <c r="Q985" s="350"/>
      <c r="R985" s="350"/>
      <c r="S985" s="350"/>
      <c r="T985" s="350"/>
      <c r="U985" s="350"/>
      <c r="V985" s="350"/>
      <c r="W985" s="350"/>
      <c r="X985" s="350"/>
      <c r="Y985" s="350"/>
      <c r="Z985" s="350"/>
    </row>
    <row r="986" spans="1:26" ht="12.75">
      <c r="A986" s="458"/>
      <c r="B986" s="459"/>
      <c r="C986" s="460"/>
      <c r="D986" s="350"/>
      <c r="E986" s="350"/>
      <c r="F986" s="350"/>
      <c r="G986" s="350"/>
      <c r="H986" s="350"/>
      <c r="I986" s="350"/>
      <c r="J986" s="350"/>
      <c r="K986" s="350"/>
      <c r="L986" s="350"/>
      <c r="M986" s="350"/>
      <c r="N986" s="350"/>
      <c r="O986" s="350"/>
      <c r="P986" s="350"/>
      <c r="Q986" s="350"/>
      <c r="R986" s="350"/>
      <c r="S986" s="350"/>
      <c r="T986" s="350"/>
      <c r="U986" s="350"/>
      <c r="V986" s="350"/>
      <c r="W986" s="350"/>
      <c r="X986" s="350"/>
      <c r="Y986" s="350"/>
      <c r="Z986" s="350"/>
    </row>
    <row r="987" spans="1:26" ht="12.75">
      <c r="A987" s="458"/>
      <c r="B987" s="459"/>
      <c r="C987" s="460"/>
      <c r="D987" s="350"/>
      <c r="E987" s="350"/>
      <c r="F987" s="350"/>
      <c r="G987" s="350"/>
      <c r="H987" s="350"/>
      <c r="I987" s="350"/>
      <c r="J987" s="350"/>
      <c r="K987" s="350"/>
      <c r="L987" s="350"/>
      <c r="M987" s="350"/>
      <c r="N987" s="350"/>
      <c r="O987" s="350"/>
      <c r="P987" s="350"/>
      <c r="Q987" s="350"/>
      <c r="R987" s="350"/>
      <c r="S987" s="350"/>
      <c r="T987" s="350"/>
      <c r="U987" s="350"/>
      <c r="V987" s="350"/>
      <c r="W987" s="350"/>
      <c r="X987" s="350"/>
      <c r="Y987" s="350"/>
      <c r="Z987" s="350"/>
    </row>
    <row r="988" spans="1:26" ht="12.75">
      <c r="A988" s="458"/>
      <c r="B988" s="459"/>
      <c r="C988" s="460"/>
      <c r="D988" s="350"/>
      <c r="E988" s="350"/>
      <c r="F988" s="350"/>
      <c r="G988" s="350"/>
      <c r="H988" s="350"/>
      <c r="I988" s="350"/>
      <c r="J988" s="350"/>
      <c r="K988" s="350"/>
      <c r="L988" s="350"/>
      <c r="M988" s="350"/>
      <c r="N988" s="350"/>
      <c r="O988" s="350"/>
      <c r="P988" s="350"/>
      <c r="Q988" s="350"/>
      <c r="R988" s="350"/>
      <c r="S988" s="350"/>
      <c r="T988" s="350"/>
      <c r="U988" s="350"/>
      <c r="V988" s="350"/>
      <c r="W988" s="350"/>
      <c r="X988" s="350"/>
      <c r="Y988" s="350"/>
      <c r="Z988" s="350"/>
    </row>
    <row r="989" spans="1:26" ht="12.75">
      <c r="A989" s="458"/>
      <c r="B989" s="459"/>
      <c r="C989" s="460"/>
      <c r="D989" s="350"/>
      <c r="E989" s="350"/>
      <c r="F989" s="350"/>
      <c r="G989" s="350"/>
      <c r="H989" s="350"/>
      <c r="I989" s="350"/>
      <c r="J989" s="350"/>
      <c r="K989" s="350"/>
      <c r="L989" s="350"/>
      <c r="M989" s="350"/>
      <c r="N989" s="350"/>
      <c r="O989" s="350"/>
      <c r="P989" s="350"/>
      <c r="Q989" s="350"/>
      <c r="R989" s="350"/>
      <c r="S989" s="350"/>
      <c r="T989" s="350"/>
      <c r="U989" s="350"/>
      <c r="V989" s="350"/>
      <c r="W989" s="350"/>
      <c r="X989" s="350"/>
      <c r="Y989" s="350"/>
      <c r="Z989" s="350"/>
    </row>
    <row r="990" spans="1:26" ht="12.75">
      <c r="A990" s="458"/>
      <c r="B990" s="459"/>
      <c r="C990" s="460"/>
      <c r="D990" s="350"/>
      <c r="E990" s="350"/>
      <c r="F990" s="350"/>
      <c r="G990" s="350"/>
      <c r="H990" s="350"/>
      <c r="I990" s="350"/>
      <c r="J990" s="350"/>
      <c r="K990" s="350"/>
      <c r="L990" s="350"/>
      <c r="M990" s="350"/>
      <c r="N990" s="350"/>
      <c r="O990" s="350"/>
      <c r="P990" s="350"/>
      <c r="Q990" s="350"/>
      <c r="R990" s="350"/>
      <c r="S990" s="350"/>
      <c r="T990" s="350"/>
      <c r="U990" s="350"/>
      <c r="V990" s="350"/>
      <c r="W990" s="350"/>
      <c r="X990" s="350"/>
      <c r="Y990" s="350"/>
      <c r="Z990" s="350"/>
    </row>
    <row r="991" spans="1:26" ht="12.75">
      <c r="A991" s="458"/>
      <c r="B991" s="459"/>
      <c r="C991" s="460"/>
      <c r="D991" s="350"/>
      <c r="E991" s="350"/>
      <c r="F991" s="350"/>
      <c r="G991" s="350"/>
      <c r="H991" s="350"/>
      <c r="I991" s="350"/>
      <c r="J991" s="350"/>
      <c r="K991" s="350"/>
      <c r="L991" s="350"/>
      <c r="M991" s="350"/>
      <c r="N991" s="350"/>
      <c r="O991" s="350"/>
      <c r="P991" s="350"/>
      <c r="Q991" s="350"/>
      <c r="R991" s="350"/>
      <c r="S991" s="350"/>
      <c r="T991" s="350"/>
      <c r="U991" s="350"/>
      <c r="V991" s="350"/>
      <c r="W991" s="350"/>
      <c r="X991" s="350"/>
      <c r="Y991" s="350"/>
      <c r="Z991" s="350"/>
    </row>
    <row r="992" spans="1:26" ht="12.75">
      <c r="A992" s="458"/>
      <c r="B992" s="459"/>
      <c r="C992" s="460"/>
      <c r="D992" s="350"/>
      <c r="E992" s="350"/>
      <c r="F992" s="350"/>
      <c r="G992" s="350"/>
      <c r="H992" s="350"/>
      <c r="I992" s="350"/>
      <c r="J992" s="350"/>
      <c r="K992" s="350"/>
      <c r="L992" s="350"/>
      <c r="M992" s="350"/>
      <c r="N992" s="350"/>
      <c r="O992" s="350"/>
      <c r="P992" s="350"/>
      <c r="Q992" s="350"/>
      <c r="R992" s="350"/>
      <c r="S992" s="350"/>
      <c r="T992" s="350"/>
      <c r="U992" s="350"/>
      <c r="V992" s="350"/>
      <c r="W992" s="350"/>
      <c r="X992" s="350"/>
      <c r="Y992" s="350"/>
      <c r="Z992" s="350"/>
    </row>
    <row r="993" spans="1:26" ht="12.75">
      <c r="A993" s="458"/>
      <c r="B993" s="459"/>
      <c r="C993" s="460"/>
      <c r="D993" s="350"/>
      <c r="E993" s="350"/>
      <c r="F993" s="350"/>
      <c r="G993" s="350"/>
      <c r="H993" s="350"/>
      <c r="I993" s="350"/>
      <c r="J993" s="350"/>
      <c r="K993" s="350"/>
      <c r="L993" s="350"/>
      <c r="M993" s="350"/>
      <c r="N993" s="350"/>
      <c r="O993" s="350"/>
      <c r="P993" s="350"/>
      <c r="Q993" s="350"/>
      <c r="R993" s="350"/>
      <c r="S993" s="350"/>
      <c r="T993" s="350"/>
      <c r="U993" s="350"/>
      <c r="V993" s="350"/>
      <c r="W993" s="350"/>
      <c r="X993" s="350"/>
      <c r="Y993" s="350"/>
      <c r="Z993" s="350"/>
    </row>
    <row r="994" spans="1:26" ht="12.75">
      <c r="A994" s="458"/>
      <c r="B994" s="459"/>
      <c r="C994" s="460"/>
      <c r="D994" s="350"/>
      <c r="E994" s="350"/>
      <c r="F994" s="350"/>
      <c r="G994" s="350"/>
      <c r="H994" s="350"/>
      <c r="I994" s="350"/>
      <c r="J994" s="350"/>
      <c r="K994" s="350"/>
      <c r="L994" s="350"/>
      <c r="M994" s="350"/>
      <c r="N994" s="350"/>
      <c r="O994" s="350"/>
      <c r="P994" s="350"/>
      <c r="Q994" s="350"/>
      <c r="R994" s="350"/>
      <c r="S994" s="350"/>
      <c r="T994" s="350"/>
      <c r="U994" s="350"/>
      <c r="V994" s="350"/>
      <c r="W994" s="350"/>
      <c r="X994" s="350"/>
      <c r="Y994" s="350"/>
      <c r="Z994" s="350"/>
    </row>
    <row r="995" spans="1:26" ht="12.75">
      <c r="A995" s="458"/>
      <c r="B995" s="459"/>
      <c r="C995" s="460"/>
      <c r="D995" s="350"/>
      <c r="E995" s="350"/>
      <c r="F995" s="350"/>
      <c r="G995" s="350"/>
      <c r="H995" s="350"/>
      <c r="I995" s="350"/>
      <c r="J995" s="350"/>
      <c r="K995" s="350"/>
      <c r="L995" s="350"/>
      <c r="M995" s="350"/>
      <c r="N995" s="350"/>
      <c r="O995" s="350"/>
      <c r="P995" s="350"/>
      <c r="Q995" s="350"/>
      <c r="R995" s="350"/>
      <c r="S995" s="350"/>
      <c r="T995" s="350"/>
      <c r="U995" s="350"/>
      <c r="V995" s="350"/>
      <c r="W995" s="350"/>
      <c r="X995" s="350"/>
      <c r="Y995" s="350"/>
      <c r="Z995" s="350"/>
    </row>
    <row r="996" spans="1:26" ht="12.75">
      <c r="A996" s="458"/>
      <c r="B996" s="459"/>
      <c r="C996" s="460"/>
      <c r="D996" s="350"/>
      <c r="E996" s="350"/>
      <c r="F996" s="350"/>
      <c r="G996" s="350"/>
      <c r="H996" s="350"/>
      <c r="I996" s="350"/>
      <c r="J996" s="350"/>
      <c r="K996" s="350"/>
      <c r="L996" s="350"/>
      <c r="M996" s="350"/>
      <c r="N996" s="350"/>
      <c r="O996" s="350"/>
      <c r="P996" s="350"/>
      <c r="Q996" s="350"/>
      <c r="R996" s="350"/>
      <c r="S996" s="350"/>
      <c r="T996" s="350"/>
      <c r="U996" s="350"/>
      <c r="V996" s="350"/>
      <c r="W996" s="350"/>
      <c r="X996" s="350"/>
      <c r="Y996" s="350"/>
      <c r="Z996" s="350"/>
    </row>
    <row r="997" spans="1:26" ht="12.75">
      <c r="A997" s="458"/>
      <c r="B997" s="459"/>
      <c r="C997" s="460"/>
      <c r="D997" s="350"/>
      <c r="E997" s="350"/>
      <c r="F997" s="350"/>
      <c r="G997" s="350"/>
      <c r="H997" s="350"/>
      <c r="I997" s="350"/>
      <c r="J997" s="350"/>
      <c r="K997" s="350"/>
      <c r="L997" s="350"/>
      <c r="M997" s="350"/>
      <c r="N997" s="350"/>
      <c r="O997" s="350"/>
      <c r="P997" s="350"/>
      <c r="Q997" s="350"/>
      <c r="R997" s="350"/>
      <c r="S997" s="350"/>
      <c r="T997" s="350"/>
      <c r="U997" s="350"/>
      <c r="V997" s="350"/>
      <c r="W997" s="350"/>
      <c r="X997" s="350"/>
      <c r="Y997" s="350"/>
      <c r="Z997" s="350"/>
    </row>
    <row r="998" spans="1:26" ht="12.75">
      <c r="A998" s="458"/>
      <c r="B998" s="459"/>
      <c r="C998" s="460"/>
      <c r="D998" s="350"/>
      <c r="E998" s="350"/>
      <c r="F998" s="350"/>
      <c r="G998" s="350"/>
      <c r="H998" s="350"/>
      <c r="I998" s="350"/>
      <c r="J998" s="350"/>
      <c r="K998" s="350"/>
      <c r="L998" s="350"/>
      <c r="M998" s="350"/>
      <c r="N998" s="350"/>
      <c r="O998" s="350"/>
      <c r="P998" s="350"/>
      <c r="Q998" s="350"/>
      <c r="R998" s="350"/>
      <c r="S998" s="350"/>
      <c r="T998" s="350"/>
      <c r="U998" s="350"/>
      <c r="V998" s="350"/>
      <c r="W998" s="350"/>
      <c r="X998" s="350"/>
      <c r="Y998" s="350"/>
      <c r="Z998" s="350"/>
    </row>
    <row r="999" spans="1:26" ht="12.75">
      <c r="A999" s="458"/>
      <c r="B999" s="459"/>
      <c r="C999" s="460"/>
      <c r="D999" s="350"/>
      <c r="E999" s="350"/>
      <c r="F999" s="350"/>
      <c r="G999" s="350"/>
      <c r="H999" s="350"/>
      <c r="I999" s="350"/>
      <c r="J999" s="350"/>
      <c r="K999" s="350"/>
      <c r="L999" s="350"/>
      <c r="M999" s="350"/>
      <c r="N999" s="350"/>
      <c r="O999" s="350"/>
      <c r="P999" s="350"/>
      <c r="Q999" s="350"/>
      <c r="R999" s="350"/>
      <c r="S999" s="350"/>
      <c r="T999" s="350"/>
      <c r="U999" s="350"/>
      <c r="V999" s="350"/>
      <c r="W999" s="350"/>
      <c r="X999" s="350"/>
      <c r="Y999" s="350"/>
      <c r="Z999" s="350"/>
    </row>
    <row r="1000" spans="1:26" ht="12.75">
      <c r="A1000" s="458"/>
      <c r="B1000" s="459"/>
      <c r="C1000" s="460"/>
      <c r="D1000" s="350"/>
      <c r="E1000" s="350"/>
      <c r="F1000" s="350"/>
      <c r="G1000" s="350"/>
      <c r="H1000" s="350"/>
      <c r="I1000" s="350"/>
      <c r="J1000" s="350"/>
      <c r="K1000" s="350"/>
      <c r="L1000" s="350"/>
      <c r="M1000" s="350"/>
      <c r="N1000" s="350"/>
      <c r="O1000" s="350"/>
      <c r="P1000" s="350"/>
      <c r="Q1000" s="350"/>
      <c r="R1000" s="350"/>
      <c r="S1000" s="350"/>
      <c r="T1000" s="350"/>
      <c r="U1000" s="350"/>
      <c r="V1000" s="350"/>
      <c r="W1000" s="350"/>
      <c r="X1000" s="350"/>
      <c r="Y1000" s="350"/>
      <c r="Z1000" s="350"/>
    </row>
    <row r="1001" spans="1:26" ht="12.75">
      <c r="A1001" s="458"/>
      <c r="B1001" s="459"/>
      <c r="C1001" s="460"/>
      <c r="D1001" s="350"/>
      <c r="E1001" s="350"/>
      <c r="F1001" s="350"/>
      <c r="G1001" s="350"/>
      <c r="H1001" s="350"/>
      <c r="I1001" s="350"/>
      <c r="J1001" s="350"/>
      <c r="K1001" s="350"/>
      <c r="L1001" s="350"/>
      <c r="M1001" s="350"/>
      <c r="N1001" s="350"/>
      <c r="O1001" s="350"/>
      <c r="P1001" s="350"/>
      <c r="Q1001" s="350"/>
      <c r="R1001" s="350"/>
      <c r="S1001" s="350"/>
      <c r="T1001" s="350"/>
      <c r="U1001" s="350"/>
      <c r="V1001" s="350"/>
      <c r="W1001" s="350"/>
      <c r="X1001" s="350"/>
      <c r="Y1001" s="350"/>
      <c r="Z1001" s="350"/>
    </row>
    <row r="1002" spans="1:26" ht="12.75">
      <c r="A1002" s="458"/>
      <c r="B1002" s="459"/>
      <c r="C1002" s="460"/>
      <c r="D1002" s="350"/>
      <c r="E1002" s="350"/>
      <c r="F1002" s="350"/>
      <c r="G1002" s="350"/>
      <c r="H1002" s="350"/>
      <c r="I1002" s="350"/>
      <c r="J1002" s="350"/>
      <c r="K1002" s="350"/>
      <c r="L1002" s="350"/>
      <c r="M1002" s="350"/>
      <c r="N1002" s="350"/>
      <c r="O1002" s="350"/>
      <c r="P1002" s="350"/>
      <c r="Q1002" s="350"/>
      <c r="R1002" s="350"/>
      <c r="S1002" s="350"/>
      <c r="T1002" s="350"/>
      <c r="U1002" s="350"/>
      <c r="V1002" s="350"/>
      <c r="W1002" s="350"/>
      <c r="X1002" s="350"/>
      <c r="Y1002" s="350"/>
      <c r="Z1002" s="350"/>
    </row>
    <row r="1003" spans="1:26" ht="12.75">
      <c r="A1003" s="458"/>
      <c r="B1003" s="459"/>
      <c r="C1003" s="460"/>
      <c r="D1003" s="350"/>
      <c r="E1003" s="350"/>
      <c r="F1003" s="350"/>
      <c r="G1003" s="350"/>
      <c r="H1003" s="350"/>
      <c r="I1003" s="350"/>
      <c r="J1003" s="350"/>
      <c r="K1003" s="350"/>
      <c r="L1003" s="350"/>
      <c r="M1003" s="350"/>
      <c r="N1003" s="350"/>
      <c r="O1003" s="350"/>
      <c r="P1003" s="350"/>
      <c r="Q1003" s="350"/>
      <c r="R1003" s="350"/>
      <c r="S1003" s="350"/>
      <c r="T1003" s="350"/>
      <c r="U1003" s="350"/>
      <c r="V1003" s="350"/>
      <c r="W1003" s="350"/>
      <c r="X1003" s="350"/>
      <c r="Y1003" s="350"/>
      <c r="Z1003" s="350"/>
    </row>
    <row r="1004" spans="1:26" ht="12.75">
      <c r="A1004" s="458"/>
      <c r="B1004" s="459"/>
      <c r="C1004" s="460"/>
      <c r="D1004" s="350"/>
      <c r="E1004" s="350"/>
      <c r="F1004" s="350"/>
      <c r="G1004" s="350"/>
      <c r="H1004" s="350"/>
      <c r="I1004" s="350"/>
      <c r="J1004" s="350"/>
      <c r="K1004" s="350"/>
      <c r="L1004" s="350"/>
      <c r="M1004" s="350"/>
      <c r="N1004" s="350"/>
      <c r="O1004" s="350"/>
      <c r="P1004" s="350"/>
      <c r="Q1004" s="350"/>
      <c r="R1004" s="350"/>
      <c r="S1004" s="350"/>
      <c r="T1004" s="350"/>
      <c r="U1004" s="350"/>
      <c r="V1004" s="350"/>
      <c r="W1004" s="350"/>
      <c r="X1004" s="350"/>
      <c r="Y1004" s="350"/>
      <c r="Z1004" s="350"/>
    </row>
    <row r="1005" spans="1:26" ht="12.75">
      <c r="A1005" s="458"/>
      <c r="B1005" s="459"/>
      <c r="C1005" s="460"/>
      <c r="D1005" s="350"/>
      <c r="E1005" s="350"/>
      <c r="F1005" s="350"/>
      <c r="G1005" s="350"/>
      <c r="H1005" s="350"/>
      <c r="I1005" s="350"/>
      <c r="J1005" s="350"/>
      <c r="K1005" s="350"/>
      <c r="L1005" s="350"/>
      <c r="M1005" s="350"/>
      <c r="N1005" s="350"/>
      <c r="O1005" s="350"/>
      <c r="P1005" s="350"/>
      <c r="Q1005" s="350"/>
      <c r="R1005" s="350"/>
      <c r="S1005" s="350"/>
      <c r="T1005" s="350"/>
      <c r="U1005" s="350"/>
      <c r="V1005" s="350"/>
      <c r="W1005" s="350"/>
      <c r="X1005" s="350"/>
      <c r="Y1005" s="350"/>
      <c r="Z1005" s="350"/>
    </row>
    <row r="1006" spans="1:26" ht="12.75">
      <c r="A1006" s="458"/>
      <c r="B1006" s="459"/>
      <c r="C1006" s="460"/>
      <c r="D1006" s="350"/>
      <c r="E1006" s="350"/>
      <c r="F1006" s="350"/>
      <c r="G1006" s="350"/>
      <c r="H1006" s="350"/>
      <c r="I1006" s="350"/>
      <c r="J1006" s="350"/>
      <c r="K1006" s="350"/>
      <c r="L1006" s="350"/>
      <c r="M1006" s="350"/>
      <c r="N1006" s="350"/>
      <c r="O1006" s="350"/>
      <c r="P1006" s="350"/>
      <c r="Q1006" s="350"/>
      <c r="R1006" s="350"/>
      <c r="S1006" s="350"/>
      <c r="T1006" s="350"/>
      <c r="U1006" s="350"/>
      <c r="V1006" s="350"/>
      <c r="W1006" s="350"/>
      <c r="X1006" s="350"/>
      <c r="Y1006" s="350"/>
      <c r="Z1006" s="350"/>
    </row>
    <row r="1007" spans="1:26" ht="12.75">
      <c r="A1007" s="458"/>
      <c r="B1007" s="459"/>
      <c r="C1007" s="460"/>
      <c r="D1007" s="350"/>
      <c r="E1007" s="350"/>
      <c r="F1007" s="350"/>
      <c r="G1007" s="350"/>
      <c r="H1007" s="350"/>
      <c r="I1007" s="350"/>
      <c r="J1007" s="350"/>
      <c r="K1007" s="350"/>
      <c r="L1007" s="350"/>
      <c r="M1007" s="350"/>
      <c r="N1007" s="350"/>
      <c r="O1007" s="350"/>
      <c r="P1007" s="350"/>
      <c r="Q1007" s="350"/>
      <c r="R1007" s="350"/>
      <c r="S1007" s="350"/>
      <c r="T1007" s="350"/>
      <c r="U1007" s="350"/>
      <c r="V1007" s="350"/>
      <c r="W1007" s="350"/>
      <c r="X1007" s="350"/>
      <c r="Y1007" s="350"/>
      <c r="Z1007" s="350"/>
    </row>
    <row r="1008" spans="1:26" ht="12.75">
      <c r="A1008" s="458"/>
      <c r="B1008" s="459"/>
      <c r="C1008" s="460"/>
      <c r="D1008" s="350"/>
      <c r="E1008" s="350"/>
      <c r="F1008" s="350"/>
      <c r="G1008" s="350"/>
      <c r="H1008" s="350"/>
      <c r="I1008" s="350"/>
      <c r="J1008" s="350"/>
      <c r="K1008" s="350"/>
      <c r="L1008" s="350"/>
      <c r="M1008" s="350"/>
      <c r="N1008" s="350"/>
      <c r="O1008" s="350"/>
      <c r="P1008" s="350"/>
      <c r="Q1008" s="350"/>
      <c r="R1008" s="350"/>
      <c r="S1008" s="350"/>
      <c r="T1008" s="350"/>
      <c r="U1008" s="350"/>
      <c r="V1008" s="350"/>
      <c r="W1008" s="350"/>
      <c r="X1008" s="350"/>
      <c r="Y1008" s="350"/>
      <c r="Z1008" s="350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8" ht="26.25">
      <c r="A2" s="4"/>
      <c r="B2" s="5"/>
      <c r="C2" s="653" t="s">
        <v>2</v>
      </c>
      <c r="D2" s="652"/>
      <c r="E2" s="6"/>
      <c r="F2" s="4"/>
      <c r="G2" s="505">
        <v>5</v>
      </c>
      <c r="H2" s="506">
        <v>3.1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88" t="s">
        <v>445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8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8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69"/>
      <c r="B7" s="669"/>
      <c r="C7" s="669"/>
      <c r="D7" s="669"/>
      <c r="E7" s="669"/>
      <c r="F7" s="674"/>
      <c r="G7" s="23">
        <f t="shared" ref="G7:K7" si="0">SUM(G8:G27)</f>
        <v>24.400000000000006</v>
      </c>
      <c r="H7" s="24">
        <f t="shared" si="0"/>
        <v>4.8</v>
      </c>
      <c r="I7" s="508">
        <f t="shared" si="0"/>
        <v>4.8</v>
      </c>
      <c r="J7" s="508">
        <f t="shared" si="0"/>
        <v>5</v>
      </c>
      <c r="K7" s="508">
        <f t="shared" si="0"/>
        <v>5</v>
      </c>
      <c r="L7" s="509">
        <f>SUM(L8:L327)</f>
        <v>4.8</v>
      </c>
      <c r="M7" s="508">
        <f t="shared" ref="M7:Q7" si="1">SUM(M8:M27)</f>
        <v>0</v>
      </c>
      <c r="N7" s="508">
        <f t="shared" si="1"/>
        <v>0</v>
      </c>
      <c r="O7" s="508">
        <f t="shared" si="1"/>
        <v>0</v>
      </c>
      <c r="P7" s="508">
        <f t="shared" si="1"/>
        <v>0</v>
      </c>
      <c r="Q7" s="509">
        <f t="shared" si="1"/>
        <v>0</v>
      </c>
    </row>
    <row r="8" spans="1:18" ht="12.75">
      <c r="A8" s="26" t="s">
        <v>446</v>
      </c>
      <c r="B8" s="27" t="s">
        <v>58</v>
      </c>
      <c r="C8" s="55" t="s">
        <v>447</v>
      </c>
      <c r="D8" s="28"/>
      <c r="E8" s="29" t="s">
        <v>1</v>
      </c>
      <c r="F8" s="30">
        <v>0.7</v>
      </c>
      <c r="G8" s="510" t="str">
        <f t="shared" ref="G8:G22" si="2">IF(SUM(H8:L8)=0,"",SUM(H8:L8))</f>
        <v/>
      </c>
      <c r="H8" s="511"/>
      <c r="I8" s="511"/>
      <c r="J8" s="512"/>
      <c r="K8" s="512"/>
      <c r="L8" s="513"/>
      <c r="M8" s="514"/>
      <c r="N8" s="514"/>
      <c r="O8" s="514"/>
      <c r="P8" s="515"/>
      <c r="Q8" s="516"/>
    </row>
    <row r="9" spans="1:18" ht="12.75">
      <c r="A9" s="38"/>
      <c r="B9" s="27"/>
      <c r="C9" s="77" t="s">
        <v>448</v>
      </c>
      <c r="D9" s="28" t="s">
        <v>449</v>
      </c>
      <c r="E9" s="29" t="s">
        <v>1</v>
      </c>
      <c r="F9" s="517">
        <v>1</v>
      </c>
      <c r="G9" s="518">
        <f t="shared" si="2"/>
        <v>12.100000000000001</v>
      </c>
      <c r="H9" s="511"/>
      <c r="I9" s="511">
        <v>3</v>
      </c>
      <c r="J9" s="519">
        <v>4.7</v>
      </c>
      <c r="K9" s="519">
        <v>4.4000000000000004</v>
      </c>
      <c r="L9" s="513"/>
      <c r="M9" s="511"/>
      <c r="N9" s="514"/>
      <c r="O9" s="514"/>
      <c r="P9" s="515"/>
      <c r="Q9" s="516"/>
    </row>
    <row r="10" spans="1:18" ht="12.75">
      <c r="A10" s="44"/>
      <c r="B10" s="41"/>
      <c r="C10" s="77" t="s">
        <v>450</v>
      </c>
      <c r="D10" s="28"/>
      <c r="E10" s="29" t="s">
        <v>1</v>
      </c>
      <c r="F10" s="30">
        <v>0.2</v>
      </c>
      <c r="G10" s="518">
        <f t="shared" si="2"/>
        <v>3.6</v>
      </c>
      <c r="H10" s="514"/>
      <c r="I10" s="514"/>
      <c r="J10" s="512"/>
      <c r="K10" s="519">
        <v>0.6</v>
      </c>
      <c r="L10" s="513">
        <v>3</v>
      </c>
      <c r="M10" s="511"/>
      <c r="N10" s="511"/>
      <c r="O10" s="511"/>
      <c r="P10" s="520"/>
      <c r="Q10" s="516"/>
    </row>
    <row r="11" spans="1:18" ht="12.75">
      <c r="A11" s="123"/>
      <c r="B11" s="27"/>
      <c r="C11" s="77" t="s">
        <v>451</v>
      </c>
      <c r="D11" s="42"/>
      <c r="E11" s="29" t="s">
        <v>1</v>
      </c>
      <c r="F11" s="59"/>
      <c r="G11" s="518">
        <f t="shared" si="2"/>
        <v>1.2</v>
      </c>
      <c r="H11" s="514"/>
      <c r="I11" s="514"/>
      <c r="J11" s="512"/>
      <c r="K11" s="512"/>
      <c r="L11" s="513">
        <v>1.2</v>
      </c>
      <c r="M11" s="511" t="s">
        <v>452</v>
      </c>
      <c r="N11" s="514"/>
      <c r="O11" s="514"/>
      <c r="P11" s="515"/>
      <c r="Q11" s="516"/>
    </row>
    <row r="12" spans="1:18" ht="12.75">
      <c r="A12" s="307"/>
      <c r="B12" s="177"/>
      <c r="C12" s="521" t="s">
        <v>453</v>
      </c>
      <c r="D12" s="47"/>
      <c r="E12" s="261"/>
      <c r="F12" s="60"/>
      <c r="G12" s="522">
        <f t="shared" si="2"/>
        <v>0.6</v>
      </c>
      <c r="H12" s="523"/>
      <c r="I12" s="524"/>
      <c r="J12" s="525"/>
      <c r="K12" s="525"/>
      <c r="L12" s="526">
        <v>0.6</v>
      </c>
      <c r="M12" s="527"/>
      <c r="N12" s="524"/>
      <c r="O12" s="524"/>
      <c r="P12" s="528"/>
      <c r="Q12" s="529"/>
      <c r="R12" s="209" t="s">
        <v>399</v>
      </c>
    </row>
    <row r="13" spans="1:18" ht="12.75">
      <c r="A13" s="26"/>
      <c r="B13" s="27" t="s">
        <v>186</v>
      </c>
      <c r="C13" s="55" t="s">
        <v>454</v>
      </c>
      <c r="D13" s="28" t="s">
        <v>455</v>
      </c>
      <c r="E13" s="29" t="s">
        <v>1</v>
      </c>
      <c r="F13" s="30">
        <v>1</v>
      </c>
      <c r="G13" s="518">
        <f t="shared" si="2"/>
        <v>6.3</v>
      </c>
      <c r="H13" s="511">
        <v>4.5</v>
      </c>
      <c r="I13" s="511">
        <v>1.8</v>
      </c>
      <c r="J13" s="512"/>
      <c r="K13" s="512"/>
      <c r="L13" s="516"/>
      <c r="M13" s="514"/>
      <c r="N13" s="514"/>
      <c r="O13" s="514"/>
      <c r="P13" s="515"/>
      <c r="Q13" s="516"/>
    </row>
    <row r="14" spans="1:18" ht="12.75">
      <c r="A14" s="44"/>
      <c r="B14" s="27"/>
      <c r="C14" s="28"/>
      <c r="D14" s="42"/>
      <c r="E14" s="29"/>
      <c r="F14" s="30"/>
      <c r="G14" s="510" t="str">
        <f t="shared" si="2"/>
        <v/>
      </c>
      <c r="H14" s="514"/>
      <c r="I14" s="514"/>
      <c r="J14" s="519"/>
      <c r="K14" s="519"/>
      <c r="L14" s="513"/>
      <c r="M14" s="514"/>
      <c r="N14" s="514"/>
      <c r="O14" s="514"/>
      <c r="P14" s="515"/>
      <c r="Q14" s="516"/>
    </row>
    <row r="15" spans="1:18" ht="12.75">
      <c r="A15" s="45"/>
      <c r="B15" s="46"/>
      <c r="C15" s="47"/>
      <c r="D15" s="47"/>
      <c r="E15" s="48"/>
      <c r="F15" s="49"/>
      <c r="G15" s="530" t="str">
        <f t="shared" si="2"/>
        <v/>
      </c>
      <c r="H15" s="524"/>
      <c r="I15" s="524"/>
      <c r="J15" s="525"/>
      <c r="K15" s="525"/>
      <c r="L15" s="529"/>
      <c r="M15" s="524"/>
      <c r="N15" s="524"/>
      <c r="O15" s="524"/>
      <c r="P15" s="528"/>
      <c r="Q15" s="529"/>
    </row>
    <row r="16" spans="1:18" ht="12.75">
      <c r="A16" s="26"/>
      <c r="B16" s="27" t="s">
        <v>28</v>
      </c>
      <c r="C16" s="55" t="s">
        <v>456</v>
      </c>
      <c r="D16" s="28" t="s">
        <v>457</v>
      </c>
      <c r="E16" s="29" t="s">
        <v>1</v>
      </c>
      <c r="F16" s="30">
        <v>0.2</v>
      </c>
      <c r="G16" s="510" t="str">
        <f t="shared" si="2"/>
        <v/>
      </c>
      <c r="H16" s="514"/>
      <c r="I16" s="514"/>
      <c r="J16" s="519"/>
      <c r="K16" s="512"/>
      <c r="L16" s="516"/>
      <c r="M16" s="511"/>
      <c r="N16" s="511"/>
      <c r="O16" s="511"/>
      <c r="P16" s="515"/>
      <c r="Q16" s="516"/>
    </row>
    <row r="17" spans="1:17" ht="12.75">
      <c r="A17" s="38"/>
      <c r="B17" s="41"/>
      <c r="C17" s="28" t="s">
        <v>458</v>
      </c>
      <c r="D17" s="42"/>
      <c r="E17" s="29" t="s">
        <v>1</v>
      </c>
      <c r="F17" s="30"/>
      <c r="G17" s="510" t="str">
        <f t="shared" si="2"/>
        <v/>
      </c>
      <c r="H17" s="511"/>
      <c r="I17" s="511"/>
      <c r="J17" s="519"/>
      <c r="K17" s="519"/>
      <c r="L17" s="513"/>
      <c r="M17" s="514"/>
      <c r="N17" s="514"/>
      <c r="O17" s="514"/>
      <c r="P17" s="515"/>
      <c r="Q17" s="516"/>
    </row>
    <row r="18" spans="1:17" ht="12.75">
      <c r="A18" s="38"/>
      <c r="B18" s="27"/>
      <c r="C18" s="55" t="s">
        <v>459</v>
      </c>
      <c r="D18" s="42"/>
      <c r="E18" s="29" t="s">
        <v>3</v>
      </c>
      <c r="F18" s="30">
        <v>1</v>
      </c>
      <c r="G18" s="510" t="str">
        <f t="shared" si="2"/>
        <v/>
      </c>
      <c r="H18" s="514"/>
      <c r="I18" s="511"/>
      <c r="J18" s="519"/>
      <c r="K18" s="512"/>
      <c r="L18" s="516"/>
      <c r="M18" s="514"/>
      <c r="N18" s="514"/>
      <c r="O18" s="514"/>
      <c r="P18" s="515"/>
      <c r="Q18" s="516"/>
    </row>
    <row r="19" spans="1:17" ht="12.75">
      <c r="A19" s="61"/>
      <c r="B19" s="177"/>
      <c r="C19" s="178"/>
      <c r="D19" s="178"/>
      <c r="E19" s="261"/>
      <c r="F19" s="262"/>
      <c r="G19" s="530" t="str">
        <f t="shared" si="2"/>
        <v/>
      </c>
      <c r="H19" s="524"/>
      <c r="I19" s="524"/>
      <c r="J19" s="525"/>
      <c r="K19" s="531"/>
      <c r="L19" s="529"/>
      <c r="M19" s="524"/>
      <c r="N19" s="527"/>
      <c r="O19" s="527"/>
      <c r="P19" s="528"/>
      <c r="Q19" s="529"/>
    </row>
    <row r="20" spans="1:17" ht="15">
      <c r="A20" s="26" t="s">
        <v>37</v>
      </c>
      <c r="B20" s="365" t="s">
        <v>80</v>
      </c>
      <c r="C20" s="343" t="s">
        <v>441</v>
      </c>
      <c r="D20" s="42"/>
      <c r="E20" s="29" t="s">
        <v>27</v>
      </c>
      <c r="F20" s="30">
        <v>1</v>
      </c>
      <c r="G20" s="518">
        <f t="shared" si="2"/>
        <v>0.6</v>
      </c>
      <c r="H20" s="511">
        <v>0.3</v>
      </c>
      <c r="I20" s="511"/>
      <c r="J20" s="519">
        <v>0.3</v>
      </c>
      <c r="K20" s="512"/>
      <c r="L20" s="513"/>
      <c r="M20" s="514"/>
      <c r="N20" s="514"/>
      <c r="O20" s="514"/>
      <c r="P20" s="520"/>
      <c r="Q20" s="516"/>
    </row>
    <row r="21" spans="1:17" ht="12.75">
      <c r="A21" s="38"/>
      <c r="B21" s="27"/>
      <c r="C21" s="42"/>
      <c r="D21" s="42"/>
      <c r="E21" s="29"/>
      <c r="F21" s="30"/>
      <c r="G21" s="510" t="str">
        <f t="shared" si="2"/>
        <v/>
      </c>
      <c r="H21" s="514"/>
      <c r="I21" s="514"/>
      <c r="J21" s="512"/>
      <c r="K21" s="512"/>
      <c r="L21" s="513"/>
      <c r="M21" s="514"/>
      <c r="N21" s="514"/>
      <c r="O21" s="511"/>
      <c r="P21" s="520"/>
      <c r="Q21" s="516"/>
    </row>
    <row r="22" spans="1:17" ht="12.75">
      <c r="A22" s="62" t="s">
        <v>42</v>
      </c>
      <c r="B22" s="63" t="s">
        <v>43</v>
      </c>
      <c r="C22" s="64"/>
      <c r="D22" s="65"/>
      <c r="E22" s="66"/>
      <c r="F22" s="67"/>
      <c r="G22" s="532" t="str">
        <f t="shared" si="2"/>
        <v/>
      </c>
      <c r="H22" s="533"/>
      <c r="I22" s="533"/>
      <c r="J22" s="534"/>
      <c r="K22" s="535"/>
      <c r="L22" s="536"/>
      <c r="M22" s="537"/>
      <c r="N22" s="537"/>
      <c r="O22" s="538"/>
      <c r="P22" s="539"/>
      <c r="Q22" s="540"/>
    </row>
    <row r="23" spans="1:17" ht="12.75">
      <c r="A23" s="74"/>
      <c r="B23" s="75" t="s">
        <v>44</v>
      </c>
      <c r="C23" s="76"/>
      <c r="D23" s="266"/>
      <c r="E23" s="78"/>
      <c r="F23" s="59"/>
      <c r="G23" s="541"/>
      <c r="H23" s="542"/>
      <c r="I23" s="542"/>
      <c r="J23" s="543"/>
      <c r="K23" s="543"/>
      <c r="L23" s="544"/>
      <c r="M23" s="511"/>
      <c r="N23" s="511"/>
      <c r="O23" s="511"/>
      <c r="P23" s="542"/>
      <c r="Q23" s="545"/>
    </row>
    <row r="24" spans="1:17" ht="12.75">
      <c r="A24" s="80"/>
      <c r="B24" s="546"/>
      <c r="C24" s="82"/>
      <c r="D24" s="547"/>
      <c r="E24" s="83"/>
      <c r="F24" s="84"/>
      <c r="G24" s="548"/>
      <c r="H24" s="549"/>
      <c r="I24" s="549"/>
      <c r="J24" s="550"/>
      <c r="K24" s="550"/>
      <c r="L24" s="551"/>
      <c r="M24" s="552"/>
      <c r="N24" s="552"/>
      <c r="O24" s="552"/>
      <c r="P24" s="549"/>
      <c r="Q24" s="553"/>
    </row>
    <row r="25" spans="1:17" ht="12.75">
      <c r="A25" s="90" t="s">
        <v>46</v>
      </c>
      <c r="B25" s="91"/>
      <c r="C25" s="675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76"/>
    </row>
    <row r="26" spans="1:17" ht="12.75">
      <c r="A26" s="92"/>
      <c r="B26" s="93"/>
      <c r="C26" s="664"/>
      <c r="D26" s="652"/>
      <c r="E26" s="652"/>
      <c r="F26" s="652"/>
      <c r="G26" s="652"/>
      <c r="H26" s="652"/>
      <c r="I26" s="652"/>
      <c r="J26" s="652"/>
      <c r="K26" s="652"/>
      <c r="L26" s="652"/>
      <c r="M26" s="652"/>
      <c r="N26" s="652"/>
      <c r="O26" s="652"/>
      <c r="P26" s="652"/>
      <c r="Q26" s="665"/>
    </row>
    <row r="27" spans="1:17" ht="12.75">
      <c r="A27" s="94"/>
      <c r="B27" s="95"/>
      <c r="C27" s="666"/>
      <c r="D27" s="659"/>
      <c r="E27" s="659"/>
      <c r="F27" s="659"/>
      <c r="G27" s="659"/>
      <c r="H27" s="659"/>
      <c r="I27" s="659"/>
      <c r="J27" s="659"/>
      <c r="K27" s="659"/>
      <c r="L27" s="659"/>
      <c r="M27" s="659"/>
      <c r="N27" s="659"/>
      <c r="O27" s="659"/>
      <c r="P27" s="659"/>
      <c r="Q27" s="66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R992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8" ht="26.25">
      <c r="A2" s="4"/>
      <c r="B2" s="5"/>
      <c r="C2" s="653" t="s">
        <v>2</v>
      </c>
      <c r="D2" s="652"/>
      <c r="E2" s="6"/>
      <c r="F2" s="4"/>
      <c r="G2" s="505">
        <v>5</v>
      </c>
      <c r="H2" s="506">
        <v>3.1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88" t="s">
        <v>460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8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8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69"/>
      <c r="B7" s="669"/>
      <c r="C7" s="669"/>
      <c r="D7" s="669"/>
      <c r="E7" s="669"/>
      <c r="F7" s="674"/>
      <c r="G7" s="23">
        <f t="shared" ref="G7:K7" si="0">SUM(G8:G33)</f>
        <v>19.3</v>
      </c>
      <c r="H7" s="24">
        <f t="shared" si="0"/>
        <v>5</v>
      </c>
      <c r="I7" s="508">
        <f t="shared" si="0"/>
        <v>5</v>
      </c>
      <c r="J7" s="508">
        <f t="shared" si="0"/>
        <v>4.5999999999999996</v>
      </c>
      <c r="K7" s="508">
        <f t="shared" si="0"/>
        <v>4.8999999999999995</v>
      </c>
      <c r="L7" s="509">
        <f>SUM(L8:L333)</f>
        <v>4.8</v>
      </c>
      <c r="M7" s="508">
        <f t="shared" ref="M7:Q7" si="1">SUM(M8:M33)</f>
        <v>0</v>
      </c>
      <c r="N7" s="508">
        <f t="shared" si="1"/>
        <v>0</v>
      </c>
      <c r="O7" s="508">
        <f t="shared" si="1"/>
        <v>0</v>
      </c>
      <c r="P7" s="508">
        <f t="shared" si="1"/>
        <v>0</v>
      </c>
      <c r="Q7" s="509">
        <f t="shared" si="1"/>
        <v>0</v>
      </c>
    </row>
    <row r="8" spans="1:18" ht="12.75">
      <c r="A8" s="26" t="s">
        <v>446</v>
      </c>
      <c r="B8" s="27" t="s">
        <v>58</v>
      </c>
      <c r="C8" s="55" t="s">
        <v>447</v>
      </c>
      <c r="D8" s="28"/>
      <c r="E8" s="29" t="s">
        <v>1</v>
      </c>
      <c r="F8" s="30">
        <v>0.9</v>
      </c>
      <c r="G8" s="510" t="str">
        <f t="shared" ref="G8:G28" si="2">IF(SUM(H8:L8)=0,"",SUM(H8:L8))</f>
        <v/>
      </c>
      <c r="H8" s="554"/>
      <c r="I8" s="511"/>
      <c r="J8" s="514"/>
      <c r="K8" s="512"/>
      <c r="L8" s="513"/>
      <c r="M8" s="514"/>
      <c r="N8" s="514"/>
      <c r="O8" s="514"/>
      <c r="P8" s="515"/>
      <c r="Q8" s="555"/>
    </row>
    <row r="9" spans="1:18" ht="12.75">
      <c r="A9" s="38"/>
      <c r="B9" s="27"/>
      <c r="C9" s="77" t="s">
        <v>448</v>
      </c>
      <c r="D9" s="28"/>
      <c r="E9" s="29" t="s">
        <v>1</v>
      </c>
      <c r="F9" s="517">
        <v>1</v>
      </c>
      <c r="G9" s="518">
        <f t="shared" si="2"/>
        <v>1.8</v>
      </c>
      <c r="H9" s="554"/>
      <c r="I9" s="511">
        <v>1.8</v>
      </c>
      <c r="J9" s="511"/>
      <c r="K9" s="519"/>
      <c r="L9" s="513"/>
      <c r="M9" s="511"/>
      <c r="N9" s="514"/>
      <c r="O9" s="514"/>
      <c r="P9" s="515"/>
      <c r="Q9" s="555"/>
    </row>
    <row r="10" spans="1:18" ht="12.75">
      <c r="A10" s="44"/>
      <c r="B10" s="41"/>
      <c r="C10" s="77" t="s">
        <v>450</v>
      </c>
      <c r="D10" s="28"/>
      <c r="E10" s="29" t="s">
        <v>1</v>
      </c>
      <c r="F10" s="517">
        <v>1</v>
      </c>
      <c r="G10" s="518">
        <f t="shared" si="2"/>
        <v>0.6</v>
      </c>
      <c r="H10" s="556"/>
      <c r="I10" s="511">
        <v>0.3</v>
      </c>
      <c r="J10" s="511">
        <v>0.3</v>
      </c>
      <c r="K10" s="519"/>
      <c r="L10" s="513"/>
      <c r="M10" s="511"/>
      <c r="N10" s="511"/>
      <c r="O10" s="511"/>
      <c r="P10" s="520"/>
      <c r="Q10" s="555"/>
    </row>
    <row r="11" spans="1:18" ht="12.75">
      <c r="A11" s="123"/>
      <c r="B11" s="27"/>
      <c r="C11" s="77" t="s">
        <v>451</v>
      </c>
      <c r="D11" s="42"/>
      <c r="E11" s="29" t="s">
        <v>1</v>
      </c>
      <c r="F11" s="517">
        <v>1</v>
      </c>
      <c r="G11" s="518">
        <f t="shared" si="2"/>
        <v>0.6</v>
      </c>
      <c r="H11" s="556"/>
      <c r="I11" s="511">
        <v>0.3</v>
      </c>
      <c r="J11" s="511">
        <v>0.3</v>
      </c>
      <c r="K11" s="512"/>
      <c r="L11" s="513"/>
      <c r="M11" s="511"/>
      <c r="N11" s="514"/>
      <c r="O11" s="514"/>
      <c r="P11" s="515"/>
      <c r="Q11" s="555"/>
    </row>
    <row r="12" spans="1:18" ht="12.75">
      <c r="A12" s="123"/>
      <c r="B12" s="557"/>
      <c r="C12" s="558" t="s">
        <v>453</v>
      </c>
      <c r="D12" s="42"/>
      <c r="E12" s="29" t="s">
        <v>1</v>
      </c>
      <c r="F12" s="59"/>
      <c r="G12" s="518">
        <f t="shared" si="2"/>
        <v>1.2</v>
      </c>
      <c r="H12" s="556"/>
      <c r="I12" s="514"/>
      <c r="J12" s="514"/>
      <c r="K12" s="512"/>
      <c r="L12" s="513">
        <v>1.2</v>
      </c>
      <c r="M12" s="511" t="s">
        <v>452</v>
      </c>
      <c r="N12" s="514"/>
      <c r="O12" s="514"/>
      <c r="P12" s="515"/>
      <c r="Q12" s="555"/>
    </row>
    <row r="13" spans="1:18" ht="12.75">
      <c r="A13" s="123"/>
      <c r="B13" s="557"/>
      <c r="C13" s="559" t="s">
        <v>461</v>
      </c>
      <c r="D13" s="42"/>
      <c r="E13" s="29" t="s">
        <v>1</v>
      </c>
      <c r="F13" s="30">
        <v>1</v>
      </c>
      <c r="G13" s="518">
        <f t="shared" si="2"/>
        <v>0.6</v>
      </c>
      <c r="H13" s="556"/>
      <c r="I13" s="511">
        <v>0.6</v>
      </c>
      <c r="J13" s="514"/>
      <c r="K13" s="519"/>
      <c r="L13" s="513"/>
      <c r="M13" s="511"/>
      <c r="N13" s="514"/>
      <c r="O13" s="514"/>
      <c r="P13" s="515"/>
      <c r="Q13" s="555"/>
    </row>
    <row r="14" spans="1:18" ht="12.75">
      <c r="A14" s="123"/>
      <c r="B14" s="557"/>
      <c r="C14" s="558" t="s">
        <v>462</v>
      </c>
      <c r="D14" s="42"/>
      <c r="E14" s="29" t="s">
        <v>1</v>
      </c>
      <c r="F14" s="30"/>
      <c r="G14" s="518">
        <f t="shared" si="2"/>
        <v>1</v>
      </c>
      <c r="H14" s="556"/>
      <c r="I14" s="511"/>
      <c r="J14" s="514"/>
      <c r="K14" s="519">
        <v>1</v>
      </c>
      <c r="L14" s="513"/>
      <c r="M14" s="511"/>
      <c r="N14" s="514"/>
      <c r="O14" s="514"/>
      <c r="P14" s="515"/>
      <c r="Q14" s="555"/>
    </row>
    <row r="15" spans="1:18" ht="12.75">
      <c r="A15" s="123"/>
      <c r="B15" s="557"/>
      <c r="C15" s="558" t="s">
        <v>463</v>
      </c>
      <c r="D15" s="42"/>
      <c r="E15" s="29" t="s">
        <v>1</v>
      </c>
      <c r="F15" s="30"/>
      <c r="G15" s="518">
        <f t="shared" si="2"/>
        <v>3.6</v>
      </c>
      <c r="H15" s="556"/>
      <c r="I15" s="511"/>
      <c r="J15" s="514"/>
      <c r="K15" s="519">
        <v>3.6</v>
      </c>
      <c r="L15" s="513"/>
      <c r="M15" s="511"/>
      <c r="N15" s="514"/>
      <c r="O15" s="514"/>
      <c r="P15" s="515"/>
      <c r="Q15" s="555"/>
    </row>
    <row r="16" spans="1:18" ht="12.75">
      <c r="A16" s="307"/>
      <c r="B16" s="177"/>
      <c r="C16" s="560"/>
      <c r="D16" s="47"/>
      <c r="E16" s="261"/>
      <c r="F16" s="60"/>
      <c r="G16" s="530" t="str">
        <f t="shared" si="2"/>
        <v/>
      </c>
      <c r="H16" s="561"/>
      <c r="I16" s="524"/>
      <c r="J16" s="524"/>
      <c r="K16" s="525"/>
      <c r="L16" s="526"/>
      <c r="M16" s="527"/>
      <c r="N16" s="524"/>
      <c r="O16" s="524"/>
      <c r="P16" s="528"/>
      <c r="Q16" s="562"/>
      <c r="R16" s="209" t="s">
        <v>399</v>
      </c>
    </row>
    <row r="17" spans="1:17" ht="12.75">
      <c r="A17" s="26"/>
      <c r="B17" s="27" t="s">
        <v>186</v>
      </c>
      <c r="C17" s="55" t="s">
        <v>464</v>
      </c>
      <c r="D17" s="28"/>
      <c r="E17" s="29" t="s">
        <v>3</v>
      </c>
      <c r="F17" s="30">
        <v>1</v>
      </c>
      <c r="G17" s="518">
        <f t="shared" si="2"/>
        <v>1.5</v>
      </c>
      <c r="H17" s="554"/>
      <c r="I17" s="511">
        <v>1.2</v>
      </c>
      <c r="J17" s="514"/>
      <c r="K17" s="519">
        <v>0.3</v>
      </c>
      <c r="L17" s="516"/>
      <c r="M17" s="514"/>
      <c r="N17" s="514"/>
      <c r="O17" s="514"/>
      <c r="P17" s="515"/>
      <c r="Q17" s="555"/>
    </row>
    <row r="18" spans="1:17" ht="12.75">
      <c r="A18" s="44"/>
      <c r="B18" s="27"/>
      <c r="C18" s="28"/>
      <c r="D18" s="42"/>
      <c r="E18" s="29"/>
      <c r="F18" s="30"/>
      <c r="G18" s="530" t="str">
        <f t="shared" si="2"/>
        <v/>
      </c>
      <c r="H18" s="556"/>
      <c r="I18" s="514"/>
      <c r="J18" s="511"/>
      <c r="K18" s="519"/>
      <c r="L18" s="513"/>
      <c r="M18" s="514"/>
      <c r="N18" s="514"/>
      <c r="O18" s="514"/>
      <c r="P18" s="515"/>
      <c r="Q18" s="555"/>
    </row>
    <row r="19" spans="1:17" ht="12.75">
      <c r="A19" s="563"/>
      <c r="B19" s="564" t="s">
        <v>31</v>
      </c>
      <c r="C19" s="565" t="s">
        <v>221</v>
      </c>
      <c r="D19" s="566"/>
      <c r="E19" s="567" t="s">
        <v>1</v>
      </c>
      <c r="F19" s="568"/>
      <c r="G19" s="510" t="str">
        <f t="shared" si="2"/>
        <v/>
      </c>
      <c r="H19" s="569"/>
      <c r="I19" s="570"/>
      <c r="J19" s="571"/>
      <c r="K19" s="572"/>
      <c r="L19" s="573"/>
      <c r="M19" s="570"/>
      <c r="N19" s="570"/>
      <c r="O19" s="570"/>
      <c r="P19" s="574"/>
      <c r="Q19" s="575"/>
    </row>
    <row r="20" spans="1:17" ht="12.75">
      <c r="A20" s="44"/>
      <c r="B20" s="27"/>
      <c r="C20" s="576" t="s">
        <v>448</v>
      </c>
      <c r="D20" s="42"/>
      <c r="E20" s="29"/>
      <c r="F20" s="30"/>
      <c r="G20" s="518">
        <f t="shared" si="2"/>
        <v>3.6</v>
      </c>
      <c r="H20" s="556"/>
      <c r="I20" s="514"/>
      <c r="J20" s="511"/>
      <c r="K20" s="519"/>
      <c r="L20" s="513">
        <v>3.6</v>
      </c>
      <c r="M20" s="514"/>
      <c r="N20" s="514"/>
      <c r="O20" s="514"/>
      <c r="P20" s="515"/>
      <c r="Q20" s="555"/>
    </row>
    <row r="21" spans="1:17" ht="12.75">
      <c r="A21" s="45"/>
      <c r="B21" s="46"/>
      <c r="C21" s="47"/>
      <c r="D21" s="47"/>
      <c r="E21" s="48"/>
      <c r="F21" s="49"/>
      <c r="G21" s="530" t="str">
        <f t="shared" si="2"/>
        <v/>
      </c>
      <c r="H21" s="577"/>
      <c r="I21" s="524"/>
      <c r="J21" s="524"/>
      <c r="K21" s="525"/>
      <c r="L21" s="529"/>
      <c r="M21" s="524"/>
      <c r="N21" s="524"/>
      <c r="O21" s="524"/>
      <c r="P21" s="528"/>
      <c r="Q21" s="562"/>
    </row>
    <row r="22" spans="1:17" ht="12.75">
      <c r="A22" s="26"/>
      <c r="B22" s="27" t="s">
        <v>28</v>
      </c>
      <c r="C22" s="55" t="s">
        <v>465</v>
      </c>
      <c r="D22" s="28"/>
      <c r="E22" s="29" t="s">
        <v>3</v>
      </c>
      <c r="F22" s="30">
        <v>1</v>
      </c>
      <c r="G22" s="510" t="str">
        <f t="shared" si="2"/>
        <v/>
      </c>
      <c r="H22" s="556"/>
      <c r="I22" s="511"/>
      <c r="J22" s="511"/>
      <c r="K22" s="512"/>
      <c r="L22" s="516"/>
      <c r="M22" s="511"/>
      <c r="N22" s="511"/>
      <c r="O22" s="511"/>
      <c r="P22" s="515"/>
      <c r="Q22" s="555"/>
    </row>
    <row r="23" spans="1:17" ht="12.75">
      <c r="A23" s="38"/>
      <c r="B23" s="41"/>
      <c r="C23" s="28" t="s">
        <v>466</v>
      </c>
      <c r="D23" s="42"/>
      <c r="E23" s="29"/>
      <c r="F23" s="30"/>
      <c r="G23" s="518">
        <f t="shared" si="2"/>
        <v>0.6</v>
      </c>
      <c r="H23" s="554"/>
      <c r="I23" s="511">
        <v>0.6</v>
      </c>
      <c r="J23" s="511"/>
      <c r="K23" s="519"/>
      <c r="L23" s="513"/>
      <c r="M23" s="514"/>
      <c r="N23" s="514"/>
      <c r="O23" s="514"/>
      <c r="P23" s="515"/>
      <c r="Q23" s="555"/>
    </row>
    <row r="24" spans="1:17" ht="12.75">
      <c r="A24" s="38"/>
      <c r="B24" s="27"/>
      <c r="C24" s="578" t="s">
        <v>467</v>
      </c>
      <c r="D24" s="28" t="s">
        <v>468</v>
      </c>
      <c r="E24" s="29"/>
      <c r="F24" s="30"/>
      <c r="G24" s="518">
        <f t="shared" si="2"/>
        <v>4</v>
      </c>
      <c r="H24" s="556"/>
      <c r="I24" s="511"/>
      <c r="J24" s="511">
        <v>4</v>
      </c>
      <c r="K24" s="512"/>
      <c r="L24" s="516"/>
      <c r="M24" s="514"/>
      <c r="N24" s="514"/>
      <c r="O24" s="514"/>
      <c r="P24" s="515"/>
      <c r="Q24" s="555"/>
    </row>
    <row r="25" spans="1:17" ht="12.75">
      <c r="A25" s="61"/>
      <c r="B25" s="177"/>
      <c r="C25" s="178"/>
      <c r="D25" s="178"/>
      <c r="E25" s="261"/>
      <c r="F25" s="262"/>
      <c r="G25" s="530" t="str">
        <f t="shared" si="2"/>
        <v/>
      </c>
      <c r="H25" s="577"/>
      <c r="I25" s="524"/>
      <c r="J25" s="524"/>
      <c r="K25" s="531"/>
      <c r="L25" s="529"/>
      <c r="M25" s="524"/>
      <c r="N25" s="527"/>
      <c r="O25" s="527"/>
      <c r="P25" s="528"/>
      <c r="Q25" s="562"/>
    </row>
    <row r="26" spans="1:17" ht="15">
      <c r="A26" s="26" t="s">
        <v>37</v>
      </c>
      <c r="B26" s="380" t="s">
        <v>39</v>
      </c>
      <c r="C26" s="397" t="s">
        <v>106</v>
      </c>
      <c r="D26" s="42"/>
      <c r="E26" s="29" t="s">
        <v>27</v>
      </c>
      <c r="F26" s="30">
        <v>1</v>
      </c>
      <c r="G26" s="518">
        <f t="shared" si="2"/>
        <v>0.2</v>
      </c>
      <c r="H26" s="554"/>
      <c r="I26" s="511">
        <v>0.2</v>
      </c>
      <c r="J26" s="511"/>
      <c r="K26" s="512"/>
      <c r="L26" s="513"/>
      <c r="M26" s="514"/>
      <c r="N26" s="514"/>
      <c r="O26" s="514"/>
      <c r="P26" s="520"/>
      <c r="Q26" s="555"/>
    </row>
    <row r="27" spans="1:17" ht="12.75">
      <c r="A27" s="38"/>
      <c r="B27" s="27"/>
      <c r="C27" s="42"/>
      <c r="D27" s="42"/>
      <c r="E27" s="29"/>
      <c r="F27" s="30"/>
      <c r="G27" s="510" t="str">
        <f t="shared" si="2"/>
        <v/>
      </c>
      <c r="H27" s="556"/>
      <c r="I27" s="514"/>
      <c r="J27" s="514"/>
      <c r="K27" s="512"/>
      <c r="L27" s="513"/>
      <c r="M27" s="514"/>
      <c r="N27" s="514"/>
      <c r="O27" s="511"/>
      <c r="P27" s="520"/>
      <c r="Q27" s="555"/>
    </row>
    <row r="28" spans="1:17" ht="12.75">
      <c r="A28" s="62" t="s">
        <v>42</v>
      </c>
      <c r="B28" s="63" t="s">
        <v>43</v>
      </c>
      <c r="C28" s="64"/>
      <c r="D28" s="65"/>
      <c r="E28" s="66"/>
      <c r="F28" s="67"/>
      <c r="G28" s="532" t="str">
        <f t="shared" si="2"/>
        <v/>
      </c>
      <c r="H28" s="579"/>
      <c r="I28" s="533"/>
      <c r="J28" s="537"/>
      <c r="K28" s="535"/>
      <c r="L28" s="536"/>
      <c r="M28" s="537"/>
      <c r="N28" s="537"/>
      <c r="O28" s="538"/>
      <c r="P28" s="539"/>
      <c r="Q28" s="580"/>
    </row>
    <row r="29" spans="1:17" ht="12.75">
      <c r="A29" s="74"/>
      <c r="B29" s="75" t="s">
        <v>44</v>
      </c>
      <c r="C29" s="77" t="s">
        <v>469</v>
      </c>
      <c r="D29" s="266"/>
      <c r="E29" s="78"/>
      <c r="F29" s="59"/>
      <c r="G29" s="541"/>
      <c r="H29" s="581">
        <v>5</v>
      </c>
      <c r="I29" s="542"/>
      <c r="J29" s="582"/>
      <c r="K29" s="543"/>
      <c r="L29" s="544"/>
      <c r="M29" s="511"/>
      <c r="N29" s="511"/>
      <c r="O29" s="511"/>
      <c r="P29" s="542"/>
      <c r="Q29" s="583"/>
    </row>
    <row r="30" spans="1:17" ht="12.75">
      <c r="A30" s="80"/>
      <c r="B30" s="546"/>
      <c r="C30" s="82"/>
      <c r="D30" s="547"/>
      <c r="E30" s="83"/>
      <c r="F30" s="84"/>
      <c r="G30" s="548"/>
      <c r="H30" s="584"/>
      <c r="I30" s="549"/>
      <c r="J30" s="552"/>
      <c r="K30" s="550"/>
      <c r="L30" s="551"/>
      <c r="M30" s="552"/>
      <c r="N30" s="552"/>
      <c r="O30" s="552"/>
      <c r="P30" s="549"/>
      <c r="Q30" s="585"/>
    </row>
    <row r="31" spans="1:17" ht="12.75">
      <c r="A31" s="90" t="s">
        <v>46</v>
      </c>
      <c r="B31" s="91"/>
      <c r="C31" s="675"/>
      <c r="D31" s="656"/>
      <c r="E31" s="656"/>
      <c r="F31" s="656"/>
      <c r="G31" s="656"/>
      <c r="H31" s="656"/>
      <c r="I31" s="656"/>
      <c r="J31" s="656"/>
      <c r="K31" s="656"/>
      <c r="L31" s="656"/>
      <c r="M31" s="656"/>
      <c r="N31" s="656"/>
      <c r="O31" s="656"/>
      <c r="P31" s="656"/>
      <c r="Q31" s="676"/>
    </row>
    <row r="32" spans="1:17" ht="12.75">
      <c r="A32" s="92"/>
      <c r="B32" s="93"/>
      <c r="C32" s="664"/>
      <c r="D32" s="652"/>
      <c r="E32" s="652"/>
      <c r="F32" s="652"/>
      <c r="G32" s="652"/>
      <c r="H32" s="652"/>
      <c r="I32" s="652"/>
      <c r="J32" s="652"/>
      <c r="K32" s="652"/>
      <c r="L32" s="652"/>
      <c r="M32" s="652"/>
      <c r="N32" s="652"/>
      <c r="O32" s="652"/>
      <c r="P32" s="652"/>
      <c r="Q32" s="665"/>
    </row>
    <row r="33" spans="1:17" ht="12.75">
      <c r="A33" s="94"/>
      <c r="B33" s="95"/>
      <c r="C33" s="666"/>
      <c r="D33" s="659"/>
      <c r="E33" s="659"/>
      <c r="F33" s="659"/>
      <c r="G33" s="659"/>
      <c r="H33" s="659"/>
      <c r="I33" s="659"/>
      <c r="J33" s="659"/>
      <c r="K33" s="659"/>
      <c r="L33" s="659"/>
      <c r="M33" s="659"/>
      <c r="N33" s="659"/>
      <c r="O33" s="659"/>
      <c r="P33" s="659"/>
      <c r="Q33" s="667"/>
    </row>
    <row r="34" spans="1:17" ht="12.75">
      <c r="A34" s="96"/>
      <c r="B34" s="97"/>
    </row>
    <row r="35" spans="1:17" ht="12.75">
      <c r="A35" s="96"/>
      <c r="B35" s="9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108"/>
      <c r="C2" s="677" t="s">
        <v>2</v>
      </c>
      <c r="D2" s="652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78" t="s">
        <v>83</v>
      </c>
      <c r="B3" s="65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58</v>
      </c>
      <c r="C8" s="55" t="s">
        <v>84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85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86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87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88</v>
      </c>
      <c r="D13" s="151" t="s">
        <v>89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90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91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31</v>
      </c>
      <c r="C17" s="138" t="s">
        <v>87</v>
      </c>
      <c r="D17" s="173" t="s">
        <v>92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93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91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94</v>
      </c>
      <c r="C21" s="28" t="s">
        <v>95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39</v>
      </c>
      <c r="C22" s="28" t="s">
        <v>96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97</v>
      </c>
      <c r="C23" s="28" t="s">
        <v>98</v>
      </c>
      <c r="D23" s="28" t="s">
        <v>99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42</v>
      </c>
      <c r="B25" s="75" t="s">
        <v>43</v>
      </c>
      <c r="C25" s="77" t="s">
        <v>100</v>
      </c>
      <c r="D25" s="77" t="s">
        <v>101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44</v>
      </c>
      <c r="C26" s="76"/>
      <c r="D26" s="77" t="s">
        <v>102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46</v>
      </c>
      <c r="B28" s="195"/>
      <c r="C28" s="675"/>
      <c r="D28" s="656"/>
      <c r="E28" s="656"/>
      <c r="F28" s="656"/>
      <c r="G28" s="656"/>
      <c r="H28" s="656"/>
      <c r="I28" s="656"/>
      <c r="J28" s="656"/>
      <c r="K28" s="656"/>
      <c r="L28" s="656"/>
      <c r="M28" s="656"/>
      <c r="N28" s="656"/>
      <c r="O28" s="656"/>
      <c r="P28" s="656"/>
      <c r="Q28" s="676"/>
    </row>
    <row r="29" spans="1:26" ht="12.75">
      <c r="A29" s="92"/>
      <c r="B29" s="196"/>
      <c r="C29" s="664"/>
      <c r="D29" s="652"/>
      <c r="E29" s="652"/>
      <c r="F29" s="652"/>
      <c r="G29" s="652"/>
      <c r="H29" s="652"/>
      <c r="I29" s="652"/>
      <c r="J29" s="652"/>
      <c r="K29" s="652"/>
      <c r="L29" s="652"/>
      <c r="M29" s="652"/>
      <c r="N29" s="652"/>
      <c r="O29" s="652"/>
      <c r="P29" s="652"/>
      <c r="Q29" s="665"/>
    </row>
    <row r="30" spans="1:26" ht="12.75">
      <c r="A30" s="94"/>
      <c r="B30" s="197"/>
      <c r="C30" s="666"/>
      <c r="D30" s="659"/>
      <c r="E30" s="659"/>
      <c r="F30" s="659"/>
      <c r="G30" s="659"/>
      <c r="H30" s="659"/>
      <c r="I30" s="659"/>
      <c r="J30" s="659"/>
      <c r="K30" s="659"/>
      <c r="L30" s="659"/>
      <c r="M30" s="659"/>
      <c r="N30" s="659"/>
      <c r="O30" s="659"/>
      <c r="P30" s="659"/>
      <c r="Q30" s="667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R994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8" ht="26.25">
      <c r="A2" s="4"/>
      <c r="B2" s="5"/>
      <c r="C2" s="653" t="s">
        <v>2</v>
      </c>
      <c r="D2" s="652"/>
      <c r="E2" s="6"/>
      <c r="F2" s="4"/>
      <c r="G2" s="505">
        <v>5</v>
      </c>
      <c r="H2" s="506">
        <v>3.1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88" t="s">
        <v>470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8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8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69"/>
      <c r="B7" s="669"/>
      <c r="C7" s="669"/>
      <c r="D7" s="669"/>
      <c r="E7" s="669"/>
      <c r="F7" s="674"/>
      <c r="G7" s="23">
        <f t="shared" ref="G7:K7" si="0">SUM(G8:G35)</f>
        <v>19.299999999999997</v>
      </c>
      <c r="H7" s="24">
        <f t="shared" si="0"/>
        <v>0</v>
      </c>
      <c r="I7" s="508">
        <f t="shared" si="0"/>
        <v>5</v>
      </c>
      <c r="J7" s="508">
        <f t="shared" si="0"/>
        <v>5</v>
      </c>
      <c r="K7" s="508">
        <f t="shared" si="0"/>
        <v>4.8</v>
      </c>
      <c r="L7" s="509">
        <f>SUM(L8:L335)</f>
        <v>3.3</v>
      </c>
      <c r="M7" s="508">
        <f t="shared" ref="M7:Q7" si="1">SUM(M8:M35)</f>
        <v>5</v>
      </c>
      <c r="N7" s="508">
        <f t="shared" si="1"/>
        <v>0</v>
      </c>
      <c r="O7" s="508">
        <f t="shared" si="1"/>
        <v>0</v>
      </c>
      <c r="P7" s="508">
        <f t="shared" si="1"/>
        <v>0</v>
      </c>
      <c r="Q7" s="509">
        <f t="shared" si="1"/>
        <v>0</v>
      </c>
    </row>
    <row r="8" spans="1:18" ht="12.75">
      <c r="A8" s="26" t="s">
        <v>446</v>
      </c>
      <c r="B8" s="27" t="s">
        <v>58</v>
      </c>
      <c r="C8" s="55" t="s">
        <v>447</v>
      </c>
      <c r="D8" s="28"/>
      <c r="E8" s="29" t="s">
        <v>1</v>
      </c>
      <c r="F8" s="517">
        <v>1</v>
      </c>
      <c r="G8" s="510" t="str">
        <f t="shared" ref="G8:G13" si="2">IF(SUM(H8:L8)=0,"",SUM(H8:L8))</f>
        <v/>
      </c>
      <c r="H8" s="554"/>
      <c r="I8" s="511"/>
      <c r="J8" s="514"/>
      <c r="K8" s="514"/>
      <c r="L8" s="586"/>
      <c r="M8" s="556"/>
      <c r="N8" s="512"/>
      <c r="O8" s="514"/>
      <c r="P8" s="515"/>
      <c r="Q8" s="587"/>
    </row>
    <row r="9" spans="1:18" ht="12.75">
      <c r="A9" s="38"/>
      <c r="B9" s="27"/>
      <c r="C9" s="77" t="s">
        <v>453</v>
      </c>
      <c r="D9" s="28"/>
      <c r="E9" s="29" t="s">
        <v>1</v>
      </c>
      <c r="F9" s="517">
        <v>1</v>
      </c>
      <c r="G9" s="518">
        <f t="shared" si="2"/>
        <v>4</v>
      </c>
      <c r="H9" s="554"/>
      <c r="I9" s="511">
        <v>4</v>
      </c>
      <c r="J9" s="511"/>
      <c r="K9" s="511"/>
      <c r="L9" s="586"/>
      <c r="M9" s="554"/>
      <c r="N9" s="512"/>
      <c r="O9" s="514"/>
      <c r="P9" s="515"/>
      <c r="Q9" s="587"/>
    </row>
    <row r="10" spans="1:18" ht="12.75">
      <c r="A10" s="44"/>
      <c r="B10" s="41"/>
      <c r="C10" s="265" t="s">
        <v>471</v>
      </c>
      <c r="D10" s="28"/>
      <c r="E10" s="29" t="s">
        <v>3</v>
      </c>
      <c r="F10" s="517">
        <v>1</v>
      </c>
      <c r="G10" s="518">
        <f t="shared" si="2"/>
        <v>1.2</v>
      </c>
      <c r="H10" s="556"/>
      <c r="I10" s="511"/>
      <c r="J10" s="511">
        <v>0.6</v>
      </c>
      <c r="K10" s="511">
        <v>0.6</v>
      </c>
      <c r="L10" s="586"/>
      <c r="M10" s="554"/>
      <c r="N10" s="519"/>
      <c r="O10" s="511"/>
      <c r="P10" s="520"/>
      <c r="Q10" s="587"/>
    </row>
    <row r="11" spans="1:18" ht="12.75">
      <c r="A11" s="307"/>
      <c r="B11" s="177"/>
      <c r="C11" s="560"/>
      <c r="D11" s="47"/>
      <c r="E11" s="261"/>
      <c r="F11" s="60"/>
      <c r="G11" s="530" t="str">
        <f t="shared" si="2"/>
        <v/>
      </c>
      <c r="H11" s="561"/>
      <c r="I11" s="524"/>
      <c r="J11" s="524"/>
      <c r="K11" s="524"/>
      <c r="L11" s="588"/>
      <c r="M11" s="589"/>
      <c r="N11" s="525"/>
      <c r="O11" s="524"/>
      <c r="P11" s="528"/>
      <c r="Q11" s="590"/>
      <c r="R11" s="209" t="s">
        <v>399</v>
      </c>
    </row>
    <row r="12" spans="1:18" ht="12.75">
      <c r="A12" s="26"/>
      <c r="B12" s="27" t="s">
        <v>186</v>
      </c>
      <c r="C12" s="55" t="s">
        <v>472</v>
      </c>
      <c r="D12" s="28"/>
      <c r="E12" s="29" t="s">
        <v>1</v>
      </c>
      <c r="F12" s="30">
        <v>1</v>
      </c>
      <c r="G12" s="510" t="str">
        <f t="shared" si="2"/>
        <v/>
      </c>
      <c r="H12" s="554"/>
      <c r="I12" s="511"/>
      <c r="J12" s="511"/>
      <c r="K12" s="511"/>
      <c r="L12" s="555"/>
      <c r="M12" s="556"/>
      <c r="N12" s="512"/>
      <c r="O12" s="514"/>
      <c r="P12" s="515"/>
      <c r="Q12" s="587"/>
    </row>
    <row r="13" spans="1:18" ht="12.75">
      <c r="A13" s="44"/>
      <c r="B13" s="27"/>
      <c r="C13" s="28" t="s">
        <v>473</v>
      </c>
      <c r="D13" s="42"/>
      <c r="E13" s="29" t="s">
        <v>1</v>
      </c>
      <c r="F13" s="30">
        <v>1</v>
      </c>
      <c r="G13" s="518">
        <f t="shared" si="2"/>
        <v>0.6</v>
      </c>
      <c r="H13" s="556"/>
      <c r="I13" s="514"/>
      <c r="J13" s="511">
        <v>0.6</v>
      </c>
      <c r="K13" s="511"/>
      <c r="L13" s="586"/>
      <c r="M13" s="556"/>
      <c r="N13" s="512"/>
      <c r="O13" s="514"/>
      <c r="P13" s="515"/>
      <c r="Q13" s="587"/>
    </row>
    <row r="14" spans="1:18" ht="12.75">
      <c r="A14" s="44"/>
      <c r="B14" s="27"/>
      <c r="C14" s="28" t="s">
        <v>474</v>
      </c>
      <c r="D14" s="42"/>
      <c r="E14" s="29" t="s">
        <v>3</v>
      </c>
      <c r="F14" s="30">
        <v>1</v>
      </c>
      <c r="G14" s="591"/>
      <c r="H14" s="556"/>
      <c r="I14" s="514"/>
      <c r="J14" s="511">
        <v>0.8</v>
      </c>
      <c r="K14" s="511"/>
      <c r="L14" s="586"/>
      <c r="M14" s="556"/>
      <c r="N14" s="512"/>
      <c r="O14" s="514"/>
      <c r="P14" s="515"/>
      <c r="Q14" s="587"/>
    </row>
    <row r="15" spans="1:18" ht="12.75">
      <c r="A15" s="44"/>
      <c r="B15" s="27"/>
      <c r="C15" s="28"/>
      <c r="D15" s="42"/>
      <c r="E15" s="29"/>
      <c r="F15" s="30"/>
      <c r="G15" s="510"/>
      <c r="H15" s="556"/>
      <c r="I15" s="514"/>
      <c r="J15" s="511"/>
      <c r="K15" s="511"/>
      <c r="L15" s="586"/>
      <c r="M15" s="556"/>
      <c r="N15" s="512"/>
      <c r="O15" s="514"/>
      <c r="P15" s="515"/>
      <c r="Q15" s="587"/>
    </row>
    <row r="16" spans="1:18" ht="12.75">
      <c r="A16" s="563"/>
      <c r="B16" s="564" t="s">
        <v>31</v>
      </c>
      <c r="C16" s="565" t="s">
        <v>475</v>
      </c>
      <c r="D16" s="566"/>
      <c r="E16" s="567" t="s">
        <v>27</v>
      </c>
      <c r="F16" s="568">
        <v>1</v>
      </c>
      <c r="G16" s="592">
        <f t="shared" ref="G16:G20" si="3">IF(SUM(H16:L16)=0,"",SUM(H16:L16))</f>
        <v>1</v>
      </c>
      <c r="H16" s="569"/>
      <c r="I16" s="571">
        <v>1</v>
      </c>
      <c r="J16" s="571"/>
      <c r="K16" s="571"/>
      <c r="L16" s="593"/>
      <c r="M16" s="569"/>
      <c r="N16" s="594"/>
      <c r="O16" s="570"/>
      <c r="P16" s="574"/>
      <c r="Q16" s="595"/>
    </row>
    <row r="17" spans="1:17" ht="12.75">
      <c r="A17" s="44"/>
      <c r="B17" s="27"/>
      <c r="C17" s="124"/>
      <c r="D17" s="42"/>
      <c r="E17" s="29"/>
      <c r="F17" s="30"/>
      <c r="G17" s="510" t="str">
        <f t="shared" si="3"/>
        <v/>
      </c>
      <c r="H17" s="556"/>
      <c r="I17" s="514"/>
      <c r="J17" s="511"/>
      <c r="K17" s="511"/>
      <c r="L17" s="586"/>
      <c r="M17" s="556"/>
      <c r="N17" s="512"/>
      <c r="O17" s="514"/>
      <c r="P17" s="515"/>
      <c r="Q17" s="587"/>
    </row>
    <row r="18" spans="1:17" ht="12.75">
      <c r="A18" s="45"/>
      <c r="B18" s="46"/>
      <c r="C18" s="47"/>
      <c r="D18" s="47"/>
      <c r="E18" s="48"/>
      <c r="F18" s="49"/>
      <c r="G18" s="530" t="str">
        <f t="shared" si="3"/>
        <v/>
      </c>
      <c r="H18" s="577"/>
      <c r="I18" s="524"/>
      <c r="J18" s="524"/>
      <c r="K18" s="524"/>
      <c r="L18" s="562"/>
      <c r="M18" s="577"/>
      <c r="N18" s="525"/>
      <c r="O18" s="524"/>
      <c r="P18" s="528"/>
      <c r="Q18" s="590"/>
    </row>
    <row r="19" spans="1:17" ht="12.75">
      <c r="A19" s="26"/>
      <c r="B19" s="27" t="s">
        <v>28</v>
      </c>
      <c r="C19" s="55" t="s">
        <v>476</v>
      </c>
      <c r="D19" s="28"/>
      <c r="E19" s="29" t="s">
        <v>1</v>
      </c>
      <c r="F19" s="30">
        <v>1</v>
      </c>
      <c r="G19" s="510" t="str">
        <f t="shared" si="3"/>
        <v/>
      </c>
      <c r="H19" s="556"/>
      <c r="I19" s="511"/>
      <c r="J19" s="511"/>
      <c r="K19" s="514"/>
      <c r="L19" s="555"/>
      <c r="M19" s="554"/>
      <c r="N19" s="519"/>
      <c r="O19" s="511"/>
      <c r="P19" s="515"/>
      <c r="Q19" s="587"/>
    </row>
    <row r="20" spans="1:17" ht="12.75">
      <c r="A20" s="38"/>
      <c r="B20" s="41"/>
      <c r="C20" s="28" t="s">
        <v>477</v>
      </c>
      <c r="D20" s="42"/>
      <c r="E20" s="29"/>
      <c r="F20" s="30"/>
      <c r="G20" s="518">
        <f t="shared" si="3"/>
        <v>6.9</v>
      </c>
      <c r="H20" s="554"/>
      <c r="I20" s="511"/>
      <c r="J20" s="511">
        <v>2.4</v>
      </c>
      <c r="K20" s="511">
        <v>3</v>
      </c>
      <c r="L20" s="586">
        <v>1.5</v>
      </c>
      <c r="M20" s="556"/>
      <c r="N20" s="512"/>
      <c r="O20" s="514"/>
      <c r="P20" s="515"/>
      <c r="Q20" s="587"/>
    </row>
    <row r="21" spans="1:17" ht="12.75">
      <c r="A21" s="38"/>
      <c r="B21" s="27"/>
      <c r="C21" s="55" t="s">
        <v>478</v>
      </c>
      <c r="D21" s="28"/>
      <c r="E21" s="29" t="s">
        <v>3</v>
      </c>
      <c r="F21" s="30">
        <v>1</v>
      </c>
      <c r="G21" s="510"/>
      <c r="H21" s="556"/>
      <c r="I21" s="511"/>
      <c r="J21" s="511"/>
      <c r="K21" s="514"/>
      <c r="L21" s="586"/>
      <c r="M21" s="556"/>
      <c r="N21" s="512"/>
      <c r="O21" s="514"/>
      <c r="P21" s="515"/>
      <c r="Q21" s="587"/>
    </row>
    <row r="22" spans="1:17" ht="12.75">
      <c r="A22" s="38"/>
      <c r="B22" s="27"/>
      <c r="C22" s="578" t="s">
        <v>477</v>
      </c>
      <c r="D22" s="28"/>
      <c r="E22" s="29" t="s">
        <v>3</v>
      </c>
      <c r="F22" s="30">
        <v>1</v>
      </c>
      <c r="G22" s="510"/>
      <c r="H22" s="556"/>
      <c r="I22" s="511"/>
      <c r="J22" s="511"/>
      <c r="K22" s="514"/>
      <c r="L22" s="586">
        <v>1.8</v>
      </c>
      <c r="M22" s="556"/>
      <c r="N22" s="512"/>
      <c r="O22" s="514"/>
      <c r="P22" s="515"/>
      <c r="Q22" s="587"/>
    </row>
    <row r="23" spans="1:17" ht="12.75">
      <c r="A23" s="38"/>
      <c r="B23" s="27"/>
      <c r="C23" s="55" t="s">
        <v>479</v>
      </c>
      <c r="D23" s="28"/>
      <c r="E23" s="29" t="s">
        <v>3</v>
      </c>
      <c r="F23" s="30">
        <v>1</v>
      </c>
      <c r="G23" s="510"/>
      <c r="H23" s="556"/>
      <c r="I23" s="511"/>
      <c r="J23" s="511"/>
      <c r="K23" s="514"/>
      <c r="L23" s="555"/>
      <c r="M23" s="556"/>
      <c r="N23" s="512"/>
      <c r="O23" s="514"/>
      <c r="P23" s="515"/>
      <c r="Q23" s="587"/>
    </row>
    <row r="24" spans="1:17" ht="12.75">
      <c r="A24" s="38"/>
      <c r="B24" s="557"/>
      <c r="C24" s="57" t="s">
        <v>480</v>
      </c>
      <c r="D24" s="28" t="s">
        <v>468</v>
      </c>
      <c r="E24" s="29" t="s">
        <v>3</v>
      </c>
      <c r="F24" s="30">
        <v>1</v>
      </c>
      <c r="G24" s="518">
        <f>IF(SUM(H24:L24)=0,"",SUM(H24:L24))</f>
        <v>0.6</v>
      </c>
      <c r="H24" s="556"/>
      <c r="I24" s="511"/>
      <c r="J24" s="511">
        <v>0.6</v>
      </c>
      <c r="K24" s="514"/>
      <c r="L24" s="555"/>
      <c r="M24" s="556"/>
      <c r="N24" s="512"/>
      <c r="O24" s="514"/>
      <c r="P24" s="515"/>
      <c r="Q24" s="587"/>
    </row>
    <row r="25" spans="1:17" ht="12.75">
      <c r="A25" s="38"/>
      <c r="B25" s="27"/>
      <c r="C25" s="318" t="s">
        <v>481</v>
      </c>
      <c r="D25" s="28"/>
      <c r="E25" s="29" t="s">
        <v>1</v>
      </c>
      <c r="F25" s="30"/>
      <c r="G25" s="510"/>
      <c r="H25" s="556"/>
      <c r="I25" s="511"/>
      <c r="J25" s="511"/>
      <c r="K25" s="514"/>
      <c r="L25" s="555"/>
      <c r="M25" s="556"/>
      <c r="N25" s="512"/>
      <c r="O25" s="514"/>
      <c r="P25" s="515"/>
      <c r="Q25" s="587"/>
    </row>
    <row r="26" spans="1:17" ht="12.75">
      <c r="A26" s="38"/>
      <c r="B26" s="27"/>
      <c r="C26" s="57" t="s">
        <v>482</v>
      </c>
      <c r="D26" s="28"/>
      <c r="E26" s="29" t="s">
        <v>27</v>
      </c>
      <c r="F26" s="30"/>
      <c r="G26" s="510"/>
      <c r="H26" s="556"/>
      <c r="I26" s="511"/>
      <c r="J26" s="511"/>
      <c r="K26" s="511">
        <v>1.2</v>
      </c>
      <c r="L26" s="555"/>
      <c r="M26" s="556"/>
      <c r="N26" s="512"/>
      <c r="O26" s="514"/>
      <c r="P26" s="515"/>
      <c r="Q26" s="587"/>
    </row>
    <row r="27" spans="1:17" ht="12.75">
      <c r="A27" s="61"/>
      <c r="B27" s="177"/>
      <c r="C27" s="178"/>
      <c r="D27" s="178"/>
      <c r="E27" s="261"/>
      <c r="F27" s="262"/>
      <c r="G27" s="530" t="str">
        <f t="shared" ref="G27:G29" si="4">IF(SUM(H27:L27)=0,"",SUM(H27:L27))</f>
        <v/>
      </c>
      <c r="H27" s="577"/>
      <c r="I27" s="524"/>
      <c r="J27" s="524"/>
      <c r="K27" s="527"/>
      <c r="L27" s="562"/>
      <c r="M27" s="577"/>
      <c r="N27" s="531"/>
      <c r="O27" s="527"/>
      <c r="P27" s="528"/>
      <c r="Q27" s="590"/>
    </row>
    <row r="28" spans="1:17" ht="15">
      <c r="A28" s="26" t="s">
        <v>37</v>
      </c>
      <c r="B28" s="380" t="s">
        <v>39</v>
      </c>
      <c r="C28" s="397" t="s">
        <v>106</v>
      </c>
      <c r="D28" s="42"/>
      <c r="E28" s="29"/>
      <c r="F28" s="30"/>
      <c r="G28" s="510" t="str">
        <f t="shared" si="4"/>
        <v/>
      </c>
      <c r="H28" s="554"/>
      <c r="I28" s="511"/>
      <c r="J28" s="511"/>
      <c r="K28" s="514"/>
      <c r="L28" s="586"/>
      <c r="M28" s="556"/>
      <c r="N28" s="512"/>
      <c r="O28" s="514"/>
      <c r="P28" s="520"/>
      <c r="Q28" s="587"/>
    </row>
    <row r="29" spans="1:17" ht="12.75">
      <c r="A29" s="38"/>
      <c r="B29" s="27"/>
      <c r="C29" s="42"/>
      <c r="D29" s="42"/>
      <c r="E29" s="29"/>
      <c r="F29" s="30"/>
      <c r="G29" s="510" t="str">
        <f t="shared" si="4"/>
        <v/>
      </c>
      <c r="H29" s="556"/>
      <c r="I29" s="514"/>
      <c r="J29" s="514"/>
      <c r="K29" s="514"/>
      <c r="L29" s="586"/>
      <c r="M29" s="556"/>
      <c r="N29" s="512"/>
      <c r="O29" s="511"/>
      <c r="P29" s="520"/>
      <c r="Q29" s="587"/>
    </row>
    <row r="30" spans="1:17" ht="12.75">
      <c r="A30" s="62" t="s">
        <v>42</v>
      </c>
      <c r="B30" s="63" t="s">
        <v>43</v>
      </c>
      <c r="C30" s="310" t="s">
        <v>483</v>
      </c>
      <c r="D30" s="310" t="s">
        <v>444</v>
      </c>
      <c r="E30" s="66"/>
      <c r="F30" s="67"/>
      <c r="G30" s="596">
        <f>SUM(H30:Q30)</f>
        <v>5</v>
      </c>
      <c r="H30" s="579"/>
      <c r="I30" s="533"/>
      <c r="J30" s="537"/>
      <c r="K30" s="597"/>
      <c r="L30" s="598"/>
      <c r="M30" s="599">
        <v>5</v>
      </c>
      <c r="N30" s="534"/>
      <c r="O30" s="538"/>
      <c r="P30" s="539"/>
      <c r="Q30" s="600"/>
    </row>
    <row r="31" spans="1:17" ht="12.75">
      <c r="A31" s="74"/>
      <c r="B31" s="75" t="s">
        <v>44</v>
      </c>
      <c r="C31" s="77" t="s">
        <v>484</v>
      </c>
      <c r="D31" s="266"/>
      <c r="E31" s="78"/>
      <c r="F31" s="59"/>
      <c r="G31" s="541"/>
      <c r="H31" s="581"/>
      <c r="I31" s="542"/>
      <c r="J31" s="582"/>
      <c r="K31" s="582"/>
      <c r="L31" s="601"/>
      <c r="M31" s="554"/>
      <c r="N31" s="519"/>
      <c r="O31" s="511"/>
      <c r="P31" s="542"/>
      <c r="Q31" s="602"/>
    </row>
    <row r="32" spans="1:17" ht="12.75">
      <c r="A32" s="80"/>
      <c r="B32" s="546"/>
      <c r="C32" s="82"/>
      <c r="D32" s="547"/>
      <c r="E32" s="83"/>
      <c r="F32" s="84"/>
      <c r="G32" s="548"/>
      <c r="H32" s="584"/>
      <c r="I32" s="549"/>
      <c r="J32" s="552"/>
      <c r="K32" s="552"/>
      <c r="L32" s="603"/>
      <c r="M32" s="584"/>
      <c r="N32" s="550"/>
      <c r="O32" s="552"/>
      <c r="P32" s="549"/>
      <c r="Q32" s="604"/>
    </row>
    <row r="33" spans="1:17" ht="12.75">
      <c r="A33" s="90" t="s">
        <v>46</v>
      </c>
      <c r="B33" s="91"/>
      <c r="C33" s="675"/>
      <c r="D33" s="656"/>
      <c r="E33" s="656"/>
      <c r="F33" s="656"/>
      <c r="G33" s="656"/>
      <c r="H33" s="656"/>
      <c r="I33" s="656"/>
      <c r="J33" s="656"/>
      <c r="K33" s="656"/>
      <c r="L33" s="656"/>
      <c r="M33" s="656"/>
      <c r="N33" s="656"/>
      <c r="O33" s="656"/>
      <c r="P33" s="656"/>
      <c r="Q33" s="676"/>
    </row>
    <row r="34" spans="1:17" ht="12.75">
      <c r="A34" s="92"/>
      <c r="B34" s="93"/>
      <c r="C34" s="664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65"/>
    </row>
    <row r="35" spans="1:17" ht="12.75">
      <c r="A35" s="94"/>
      <c r="B35" s="95"/>
      <c r="C35" s="666"/>
      <c r="D35" s="659"/>
      <c r="E35" s="659"/>
      <c r="F35" s="659"/>
      <c r="G35" s="659"/>
      <c r="H35" s="659"/>
      <c r="I35" s="659"/>
      <c r="J35" s="659"/>
      <c r="K35" s="659"/>
      <c r="L35" s="659"/>
      <c r="M35" s="659"/>
      <c r="N35" s="659"/>
      <c r="O35" s="659"/>
      <c r="P35" s="659"/>
      <c r="Q35" s="66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8" ht="26.25">
      <c r="A2" s="4"/>
      <c r="B2" s="5"/>
      <c r="C2" s="653" t="s">
        <v>2</v>
      </c>
      <c r="D2" s="652"/>
      <c r="E2" s="6"/>
      <c r="F2" s="4"/>
      <c r="G2" s="505">
        <v>5</v>
      </c>
      <c r="H2" s="506">
        <v>3.1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88" t="s">
        <v>485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8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8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69"/>
      <c r="B7" s="669"/>
      <c r="C7" s="669"/>
      <c r="D7" s="669"/>
      <c r="E7" s="669"/>
      <c r="F7" s="674"/>
      <c r="G7" s="23">
        <f t="shared" ref="G7:K7" si="0">SUM(G8:G34)</f>
        <v>19.5</v>
      </c>
      <c r="H7" s="24">
        <f t="shared" si="0"/>
        <v>5</v>
      </c>
      <c r="I7" s="508">
        <f t="shared" si="0"/>
        <v>5</v>
      </c>
      <c r="J7" s="508">
        <f t="shared" si="0"/>
        <v>4.8</v>
      </c>
      <c r="K7" s="508">
        <f t="shared" si="0"/>
        <v>5</v>
      </c>
      <c r="L7" s="509">
        <f>SUM(L8:L334)</f>
        <v>4.8</v>
      </c>
      <c r="M7" s="508">
        <f t="shared" ref="M7:Q7" si="1">SUM(M8:M34)</f>
        <v>0</v>
      </c>
      <c r="N7" s="508">
        <f t="shared" si="1"/>
        <v>0</v>
      </c>
      <c r="O7" s="508">
        <f t="shared" si="1"/>
        <v>0</v>
      </c>
      <c r="P7" s="508">
        <f t="shared" si="1"/>
        <v>0</v>
      </c>
      <c r="Q7" s="509">
        <f t="shared" si="1"/>
        <v>5</v>
      </c>
    </row>
    <row r="8" spans="1:18" ht="12.75">
      <c r="A8" s="26" t="s">
        <v>446</v>
      </c>
      <c r="B8" s="27" t="s">
        <v>58</v>
      </c>
      <c r="C8" s="55"/>
      <c r="D8" s="28"/>
      <c r="E8" s="29"/>
      <c r="F8" s="517"/>
      <c r="G8" s="510" t="str">
        <f t="shared" ref="G8:G11" si="2">IF(SUM(H8:L8)=0,"",SUM(H8:L8))</f>
        <v/>
      </c>
      <c r="H8" s="554"/>
      <c r="I8" s="519"/>
      <c r="J8" s="514"/>
      <c r="K8" s="514"/>
      <c r="L8" s="605"/>
      <c r="M8" s="512"/>
      <c r="N8" s="606"/>
      <c r="O8" s="514"/>
      <c r="P8" s="515"/>
      <c r="Q8" s="607"/>
    </row>
    <row r="9" spans="1:18" ht="12.75">
      <c r="A9" s="307"/>
      <c r="B9" s="177"/>
      <c r="C9" s="560"/>
      <c r="D9" s="47"/>
      <c r="E9" s="261"/>
      <c r="F9" s="60"/>
      <c r="G9" s="530" t="str">
        <f t="shared" si="2"/>
        <v/>
      </c>
      <c r="H9" s="561"/>
      <c r="I9" s="525"/>
      <c r="J9" s="524"/>
      <c r="K9" s="524"/>
      <c r="L9" s="608"/>
      <c r="M9" s="531"/>
      <c r="N9" s="609"/>
      <c r="O9" s="524"/>
      <c r="P9" s="528"/>
      <c r="Q9" s="610"/>
      <c r="R9" s="209" t="s">
        <v>399</v>
      </c>
    </row>
    <row r="10" spans="1:18" ht="12.75">
      <c r="A10" s="26"/>
      <c r="B10" s="27" t="s">
        <v>186</v>
      </c>
      <c r="C10" s="55" t="s">
        <v>486</v>
      </c>
      <c r="D10" s="28"/>
      <c r="E10" s="29" t="s">
        <v>1</v>
      </c>
      <c r="F10" s="30">
        <v>1</v>
      </c>
      <c r="G10" s="510" t="str">
        <f t="shared" si="2"/>
        <v/>
      </c>
      <c r="H10" s="554"/>
      <c r="I10" s="519"/>
      <c r="J10" s="511"/>
      <c r="K10" s="511"/>
      <c r="L10" s="587"/>
      <c r="M10" s="512"/>
      <c r="N10" s="606"/>
      <c r="O10" s="514"/>
      <c r="P10" s="515"/>
      <c r="Q10" s="607"/>
    </row>
    <row r="11" spans="1:18" ht="12.75">
      <c r="A11" s="44"/>
      <c r="B11" s="27"/>
      <c r="C11" s="28" t="s">
        <v>487</v>
      </c>
      <c r="D11" s="42"/>
      <c r="E11" s="29" t="s">
        <v>1</v>
      </c>
      <c r="F11" s="30">
        <v>1</v>
      </c>
      <c r="G11" s="518">
        <f t="shared" si="2"/>
        <v>1.8</v>
      </c>
      <c r="H11" s="556"/>
      <c r="I11" s="519">
        <v>1.8</v>
      </c>
      <c r="J11" s="511"/>
      <c r="K11" s="511"/>
      <c r="L11" s="605"/>
      <c r="M11" s="512"/>
      <c r="N11" s="606"/>
      <c r="O11" s="514"/>
      <c r="P11" s="515"/>
      <c r="Q11" s="607"/>
    </row>
    <row r="12" spans="1:18" ht="12.75">
      <c r="A12" s="44"/>
      <c r="B12" s="27"/>
      <c r="C12" s="28"/>
      <c r="D12" s="42"/>
      <c r="E12" s="29"/>
      <c r="F12" s="30"/>
      <c r="G12" s="510"/>
      <c r="H12" s="556"/>
      <c r="I12" s="512"/>
      <c r="J12" s="511"/>
      <c r="K12" s="511"/>
      <c r="L12" s="605"/>
      <c r="M12" s="512"/>
      <c r="N12" s="606"/>
      <c r="O12" s="514"/>
      <c r="P12" s="515"/>
      <c r="Q12" s="607"/>
    </row>
    <row r="13" spans="1:18" ht="12.75">
      <c r="A13" s="563"/>
      <c r="B13" s="564" t="s">
        <v>31</v>
      </c>
      <c r="C13" s="565" t="s">
        <v>488</v>
      </c>
      <c r="D13" s="566"/>
      <c r="E13" s="567" t="s">
        <v>3</v>
      </c>
      <c r="F13" s="568">
        <v>1</v>
      </c>
      <c r="G13" s="611" t="str">
        <f t="shared" ref="G13:G17" si="3">IF(SUM(H13:L13)=0,"",SUM(H13:L13))</f>
        <v/>
      </c>
      <c r="H13" s="569"/>
      <c r="I13" s="572"/>
      <c r="J13" s="571"/>
      <c r="K13" s="571"/>
      <c r="L13" s="612"/>
      <c r="M13" s="594"/>
      <c r="N13" s="613"/>
      <c r="O13" s="570"/>
      <c r="P13" s="574"/>
      <c r="Q13" s="614"/>
    </row>
    <row r="14" spans="1:18" ht="12.75">
      <c r="A14" s="44"/>
      <c r="B14" s="27"/>
      <c r="C14" s="102" t="s">
        <v>489</v>
      </c>
      <c r="D14" s="42"/>
      <c r="E14" s="29" t="s">
        <v>3</v>
      </c>
      <c r="F14" s="568">
        <v>1</v>
      </c>
      <c r="G14" s="518">
        <f t="shared" si="3"/>
        <v>3</v>
      </c>
      <c r="H14" s="556"/>
      <c r="I14" s="512"/>
      <c r="J14" s="511">
        <v>1.8</v>
      </c>
      <c r="K14" s="511"/>
      <c r="L14" s="605">
        <v>1.2</v>
      </c>
      <c r="M14" s="512"/>
      <c r="N14" s="606"/>
      <c r="O14" s="514"/>
      <c r="P14" s="515"/>
      <c r="Q14" s="607"/>
    </row>
    <row r="15" spans="1:18" ht="12.75">
      <c r="A15" s="45"/>
      <c r="B15" s="46"/>
      <c r="C15" s="178" t="s">
        <v>490</v>
      </c>
      <c r="D15" s="47"/>
      <c r="E15" s="48"/>
      <c r="F15" s="49"/>
      <c r="G15" s="522">
        <f t="shared" si="3"/>
        <v>1.2</v>
      </c>
      <c r="H15" s="577"/>
      <c r="I15" s="525"/>
      <c r="J15" s="524"/>
      <c r="K15" s="524"/>
      <c r="L15" s="608">
        <v>1.2</v>
      </c>
      <c r="M15" s="525"/>
      <c r="N15" s="609"/>
      <c r="O15" s="524"/>
      <c r="P15" s="528"/>
      <c r="Q15" s="610"/>
    </row>
    <row r="16" spans="1:18" ht="12.75">
      <c r="A16" s="26"/>
      <c r="B16" s="27" t="s">
        <v>28</v>
      </c>
      <c r="C16" s="318" t="s">
        <v>481</v>
      </c>
      <c r="D16" s="28"/>
      <c r="E16" s="29" t="s">
        <v>27</v>
      </c>
      <c r="F16" s="30">
        <v>1</v>
      </c>
      <c r="G16" s="510" t="str">
        <f t="shared" si="3"/>
        <v/>
      </c>
      <c r="H16" s="556"/>
      <c r="I16" s="519"/>
      <c r="J16" s="511"/>
      <c r="K16" s="514"/>
      <c r="L16" s="587"/>
      <c r="M16" s="519"/>
      <c r="N16" s="615"/>
      <c r="O16" s="511"/>
      <c r="P16" s="515"/>
      <c r="Q16" s="607"/>
    </row>
    <row r="17" spans="1:17" ht="12.75">
      <c r="A17" s="38"/>
      <c r="B17" s="41"/>
      <c r="C17" s="57" t="s">
        <v>482</v>
      </c>
      <c r="D17" s="28"/>
      <c r="E17" s="29" t="s">
        <v>27</v>
      </c>
      <c r="F17" s="30">
        <v>1</v>
      </c>
      <c r="G17" s="518">
        <f t="shared" si="3"/>
        <v>0.5</v>
      </c>
      <c r="H17" s="554"/>
      <c r="I17" s="519">
        <v>0.5</v>
      </c>
      <c r="J17" s="511"/>
      <c r="K17" s="511"/>
      <c r="L17" s="605"/>
      <c r="M17" s="512"/>
      <c r="N17" s="606"/>
      <c r="O17" s="514"/>
      <c r="P17" s="515"/>
      <c r="Q17" s="607"/>
    </row>
    <row r="18" spans="1:17" ht="12.75">
      <c r="A18" s="38"/>
      <c r="B18" s="27"/>
      <c r="C18" s="55" t="s">
        <v>491</v>
      </c>
      <c r="D18" s="28"/>
      <c r="E18" s="29" t="s">
        <v>27</v>
      </c>
      <c r="F18" s="30">
        <v>1</v>
      </c>
      <c r="G18" s="518">
        <f t="shared" ref="G18:G20" si="4">SUM(H18:L18)</f>
        <v>0.6</v>
      </c>
      <c r="H18" s="556"/>
      <c r="I18" s="519">
        <v>0.6</v>
      </c>
      <c r="J18" s="511"/>
      <c r="K18" s="514"/>
      <c r="L18" s="605"/>
      <c r="M18" s="512"/>
      <c r="N18" s="606"/>
      <c r="O18" s="514"/>
      <c r="P18" s="515"/>
      <c r="Q18" s="607"/>
    </row>
    <row r="19" spans="1:17" ht="12.75">
      <c r="A19" s="38"/>
      <c r="B19" s="27"/>
      <c r="C19" s="578" t="s">
        <v>492</v>
      </c>
      <c r="D19" s="28"/>
      <c r="E19" s="29" t="s">
        <v>27</v>
      </c>
      <c r="F19" s="30">
        <v>1</v>
      </c>
      <c r="G19" s="518">
        <f t="shared" si="4"/>
        <v>0.6</v>
      </c>
      <c r="H19" s="556"/>
      <c r="I19" s="519">
        <v>0.6</v>
      </c>
      <c r="J19" s="511"/>
      <c r="K19" s="514"/>
      <c r="L19" s="605"/>
      <c r="M19" s="512"/>
      <c r="N19" s="606"/>
      <c r="O19" s="514"/>
      <c r="P19" s="515"/>
      <c r="Q19" s="607"/>
    </row>
    <row r="20" spans="1:17" ht="12.75">
      <c r="A20" s="38"/>
      <c r="B20" s="27"/>
      <c r="C20" s="28" t="s">
        <v>493</v>
      </c>
      <c r="D20" s="28"/>
      <c r="E20" s="29" t="s">
        <v>27</v>
      </c>
      <c r="F20" s="30">
        <v>1</v>
      </c>
      <c r="G20" s="518">
        <f t="shared" si="4"/>
        <v>1.2</v>
      </c>
      <c r="H20" s="556"/>
      <c r="I20" s="519">
        <v>1.2</v>
      </c>
      <c r="J20" s="511"/>
      <c r="K20" s="514"/>
      <c r="L20" s="605" t="s">
        <v>494</v>
      </c>
      <c r="M20" s="512"/>
      <c r="N20" s="606"/>
      <c r="O20" s="514"/>
      <c r="P20" s="515"/>
      <c r="Q20" s="607"/>
    </row>
    <row r="21" spans="1:17" ht="12.75">
      <c r="A21" s="38"/>
      <c r="B21" s="557"/>
      <c r="C21" s="57" t="s">
        <v>495</v>
      </c>
      <c r="D21" s="28" t="s">
        <v>468</v>
      </c>
      <c r="E21" s="29" t="s">
        <v>27</v>
      </c>
      <c r="F21" s="30">
        <v>1</v>
      </c>
      <c r="G21" s="518">
        <f>IF(SUM(H21:L21)=0,"",SUM(H21:L21))</f>
        <v>0.3</v>
      </c>
      <c r="H21" s="556"/>
      <c r="I21" s="519">
        <v>0.3</v>
      </c>
      <c r="J21" s="511"/>
      <c r="K21" s="514"/>
      <c r="L21" s="587"/>
      <c r="M21" s="512"/>
      <c r="N21" s="606"/>
      <c r="O21" s="514"/>
      <c r="P21" s="515"/>
      <c r="Q21" s="607"/>
    </row>
    <row r="22" spans="1:17" ht="12.75">
      <c r="A22" s="38"/>
      <c r="B22" s="27"/>
      <c r="C22" s="318" t="s">
        <v>496</v>
      </c>
      <c r="D22" s="28"/>
      <c r="E22" s="29" t="s">
        <v>1</v>
      </c>
      <c r="F22" s="30">
        <v>1</v>
      </c>
      <c r="G22" s="510"/>
      <c r="H22" s="556"/>
      <c r="I22" s="519"/>
      <c r="J22" s="511"/>
      <c r="K22" s="514"/>
      <c r="L22" s="587"/>
      <c r="M22" s="512"/>
      <c r="N22" s="606"/>
      <c r="O22" s="514"/>
      <c r="P22" s="515"/>
      <c r="Q22" s="607"/>
    </row>
    <row r="23" spans="1:17" ht="12.75">
      <c r="A23" s="38"/>
      <c r="B23" s="27"/>
      <c r="C23" s="57" t="s">
        <v>497</v>
      </c>
      <c r="D23" s="28"/>
      <c r="E23" s="29" t="s">
        <v>1</v>
      </c>
      <c r="F23" s="30">
        <v>1</v>
      </c>
      <c r="G23" s="510"/>
      <c r="H23" s="556"/>
      <c r="I23" s="519"/>
      <c r="J23" s="511">
        <v>0.6</v>
      </c>
      <c r="K23" s="511"/>
      <c r="L23" s="587"/>
      <c r="M23" s="512"/>
      <c r="N23" s="606"/>
      <c r="O23" s="514"/>
      <c r="P23" s="515"/>
      <c r="Q23" s="607"/>
    </row>
    <row r="24" spans="1:17" ht="12.75">
      <c r="A24" s="44"/>
      <c r="B24" s="27"/>
      <c r="C24" s="55" t="s">
        <v>498</v>
      </c>
      <c r="D24" s="28"/>
      <c r="E24" s="29" t="s">
        <v>1</v>
      </c>
      <c r="F24" s="30">
        <v>1</v>
      </c>
      <c r="G24" s="510"/>
      <c r="H24" s="556"/>
      <c r="I24" s="512"/>
      <c r="J24" s="511"/>
      <c r="K24" s="511"/>
      <c r="L24" s="587"/>
      <c r="M24" s="512"/>
      <c r="N24" s="615"/>
      <c r="O24" s="511"/>
      <c r="P24" s="515"/>
      <c r="Q24" s="607"/>
    </row>
    <row r="25" spans="1:17" ht="12.75">
      <c r="A25" s="44"/>
      <c r="B25" s="27"/>
      <c r="C25" s="28" t="s">
        <v>490</v>
      </c>
      <c r="D25" s="28"/>
      <c r="E25" s="29" t="s">
        <v>1</v>
      </c>
      <c r="F25" s="30">
        <v>1</v>
      </c>
      <c r="G25" s="510"/>
      <c r="H25" s="556"/>
      <c r="I25" s="512"/>
      <c r="J25" s="511">
        <v>2.4</v>
      </c>
      <c r="K25" s="511">
        <v>4.7</v>
      </c>
      <c r="L25" s="605">
        <v>2.4</v>
      </c>
      <c r="M25" s="512"/>
      <c r="N25" s="615"/>
      <c r="O25" s="511"/>
      <c r="P25" s="515"/>
      <c r="Q25" s="607"/>
    </row>
    <row r="26" spans="1:17" ht="12.75">
      <c r="A26" s="61"/>
      <c r="B26" s="177"/>
      <c r="C26" s="178"/>
      <c r="D26" s="178"/>
      <c r="E26" s="261"/>
      <c r="F26" s="262"/>
      <c r="G26" s="530" t="str">
        <f t="shared" ref="G26:G28" si="5">IF(SUM(H26:L26)=0,"",SUM(H26:L26))</f>
        <v/>
      </c>
      <c r="H26" s="577"/>
      <c r="I26" s="525"/>
      <c r="J26" s="524"/>
      <c r="K26" s="527"/>
      <c r="L26" s="590"/>
      <c r="M26" s="525"/>
      <c r="N26" s="616"/>
      <c r="O26" s="527"/>
      <c r="P26" s="528"/>
      <c r="Q26" s="610"/>
    </row>
    <row r="27" spans="1:17" ht="15">
      <c r="A27" s="26" t="s">
        <v>37</v>
      </c>
      <c r="B27" s="380" t="s">
        <v>39</v>
      </c>
      <c r="C27" s="397" t="s">
        <v>106</v>
      </c>
      <c r="D27" s="42"/>
      <c r="E27" s="29"/>
      <c r="F27" s="30"/>
      <c r="G27" s="518">
        <f t="shared" si="5"/>
        <v>0.3</v>
      </c>
      <c r="H27" s="554"/>
      <c r="I27" s="519"/>
      <c r="J27" s="511"/>
      <c r="K27" s="511">
        <v>0.3</v>
      </c>
      <c r="L27" s="605"/>
      <c r="M27" s="512"/>
      <c r="N27" s="606"/>
      <c r="O27" s="514"/>
      <c r="P27" s="520"/>
      <c r="Q27" s="607"/>
    </row>
    <row r="28" spans="1:17" ht="12.75">
      <c r="A28" s="38"/>
      <c r="B28" s="27"/>
      <c r="C28" s="42"/>
      <c r="D28" s="42"/>
      <c r="E28" s="29"/>
      <c r="F28" s="30"/>
      <c r="G28" s="510" t="str">
        <f t="shared" si="5"/>
        <v/>
      </c>
      <c r="H28" s="556"/>
      <c r="I28" s="512"/>
      <c r="J28" s="514"/>
      <c r="K28" s="514"/>
      <c r="L28" s="605"/>
      <c r="M28" s="512"/>
      <c r="N28" s="606"/>
      <c r="O28" s="511"/>
      <c r="P28" s="520"/>
      <c r="Q28" s="607"/>
    </row>
    <row r="29" spans="1:17" ht="12.75">
      <c r="A29" s="62" t="s">
        <v>42</v>
      </c>
      <c r="B29" s="63" t="s">
        <v>43</v>
      </c>
      <c r="C29" s="310" t="s">
        <v>499</v>
      </c>
      <c r="D29" s="310" t="s">
        <v>444</v>
      </c>
      <c r="E29" s="66"/>
      <c r="F29" s="67"/>
      <c r="G29" s="596">
        <f>SUM(H29:Q29)</f>
        <v>10</v>
      </c>
      <c r="H29" s="599">
        <v>5</v>
      </c>
      <c r="I29" s="534"/>
      <c r="J29" s="537"/>
      <c r="K29" s="597"/>
      <c r="L29" s="617"/>
      <c r="M29" s="535"/>
      <c r="N29" s="618"/>
      <c r="O29" s="538"/>
      <c r="P29" s="539"/>
      <c r="Q29" s="619">
        <v>5</v>
      </c>
    </row>
    <row r="30" spans="1:17" ht="12.75">
      <c r="A30" s="74"/>
      <c r="B30" s="75" t="s">
        <v>44</v>
      </c>
      <c r="C30" s="77"/>
      <c r="D30" s="266"/>
      <c r="E30" s="78"/>
      <c r="F30" s="59"/>
      <c r="G30" s="541"/>
      <c r="H30" s="581"/>
      <c r="I30" s="543"/>
      <c r="J30" s="582"/>
      <c r="K30" s="582"/>
      <c r="L30" s="620"/>
      <c r="M30" s="519"/>
      <c r="N30" s="615"/>
      <c r="O30" s="511"/>
      <c r="P30" s="542"/>
      <c r="Q30" s="621"/>
    </row>
    <row r="31" spans="1:17" ht="12.75">
      <c r="A31" s="80"/>
      <c r="B31" s="546"/>
      <c r="C31" s="82"/>
      <c r="D31" s="547"/>
      <c r="E31" s="83"/>
      <c r="F31" s="84"/>
      <c r="G31" s="548"/>
      <c r="H31" s="584"/>
      <c r="I31" s="550"/>
      <c r="J31" s="552"/>
      <c r="K31" s="552"/>
      <c r="L31" s="622"/>
      <c r="M31" s="550"/>
      <c r="N31" s="623"/>
      <c r="O31" s="552"/>
      <c r="P31" s="549"/>
      <c r="Q31" s="624"/>
    </row>
    <row r="32" spans="1:17" ht="12.75">
      <c r="A32" s="90" t="s">
        <v>46</v>
      </c>
      <c r="B32" s="91"/>
      <c r="C32" s="675"/>
      <c r="D32" s="656"/>
      <c r="E32" s="656"/>
      <c r="F32" s="656"/>
      <c r="G32" s="656"/>
      <c r="H32" s="656"/>
      <c r="I32" s="656"/>
      <c r="J32" s="656"/>
      <c r="K32" s="656"/>
      <c r="L32" s="656"/>
      <c r="M32" s="656"/>
      <c r="N32" s="656"/>
      <c r="O32" s="656"/>
      <c r="P32" s="656"/>
      <c r="Q32" s="676"/>
    </row>
    <row r="33" spans="1:17" ht="12.75">
      <c r="A33" s="92"/>
      <c r="B33" s="93"/>
      <c r="C33" s="664"/>
      <c r="D33" s="652"/>
      <c r="E33" s="652"/>
      <c r="F33" s="652"/>
      <c r="G33" s="652"/>
      <c r="H33" s="652"/>
      <c r="I33" s="652"/>
      <c r="J33" s="652"/>
      <c r="K33" s="652"/>
      <c r="L33" s="652"/>
      <c r="M33" s="652"/>
      <c r="N33" s="652"/>
      <c r="O33" s="652"/>
      <c r="P33" s="652"/>
      <c r="Q33" s="665"/>
    </row>
    <row r="34" spans="1:17" ht="12.75">
      <c r="A34" s="94"/>
      <c r="B34" s="95"/>
      <c r="C34" s="666"/>
      <c r="D34" s="659"/>
      <c r="E34" s="659"/>
      <c r="F34" s="659"/>
      <c r="G34" s="659"/>
      <c r="H34" s="659"/>
      <c r="I34" s="659"/>
      <c r="J34" s="659"/>
      <c r="K34" s="659"/>
      <c r="L34" s="659"/>
      <c r="M34" s="659"/>
      <c r="N34" s="659"/>
      <c r="O34" s="659"/>
      <c r="P34" s="659"/>
      <c r="Q34" s="667"/>
    </row>
    <row r="35" spans="1:17" ht="12.75">
      <c r="A35" s="96"/>
      <c r="B35" s="9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505">
        <v>2.5</v>
      </c>
      <c r="H2" s="627">
        <f>G2*0.625</f>
        <v>1.5625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54" t="s">
        <v>501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58</v>
      </c>
      <c r="C8" s="55" t="s">
        <v>502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503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504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505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506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507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508</v>
      </c>
      <c r="D14" s="28" t="s">
        <v>509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576" t="s">
        <v>510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630"/>
      <c r="B17" s="631" t="s">
        <v>31</v>
      </c>
      <c r="C17" s="565" t="s">
        <v>511</v>
      </c>
      <c r="D17" s="637"/>
      <c r="E17" s="638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503"/>
      <c r="M17" s="634"/>
      <c r="N17" s="634"/>
      <c r="O17" s="639"/>
      <c r="P17" s="504"/>
      <c r="Q17" s="503"/>
    </row>
    <row r="18" spans="1:17" ht="12.75">
      <c r="A18" s="38"/>
      <c r="B18" s="290"/>
      <c r="C18" s="28" t="s">
        <v>512</v>
      </c>
      <c r="D18" s="28" t="s">
        <v>513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90"/>
      <c r="C19" s="28" t="s">
        <v>514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9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630"/>
      <c r="B21" s="631" t="s">
        <v>28</v>
      </c>
      <c r="C21" s="640" t="s">
        <v>515</v>
      </c>
      <c r="D21" s="641"/>
      <c r="E21" s="567" t="s">
        <v>3</v>
      </c>
      <c r="F21" s="30">
        <v>1</v>
      </c>
      <c r="G21" s="39">
        <f t="shared" ref="G21:G25" si="4">IF(SUM(H21:L21)=0,"",SUM(H21:L21))</f>
        <v>0.2</v>
      </c>
      <c r="H21" s="501"/>
      <c r="I21" s="504">
        <v>0.2</v>
      </c>
      <c r="J21" s="504"/>
      <c r="K21" s="504"/>
      <c r="L21" s="503"/>
      <c r="M21" s="634"/>
      <c r="N21" s="634"/>
      <c r="O21" s="639"/>
      <c r="P21" s="504"/>
      <c r="Q21" s="503"/>
    </row>
    <row r="22" spans="1:17" ht="12.75">
      <c r="A22" s="38"/>
      <c r="B22" s="290"/>
      <c r="C22" s="102" t="s">
        <v>516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90"/>
      <c r="C23" s="102" t="s">
        <v>517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90"/>
      <c r="C24" s="102" t="s">
        <v>518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90"/>
      <c r="C25" s="102" t="s">
        <v>519</v>
      </c>
      <c r="D25" s="28" t="s">
        <v>520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84"/>
      <c r="C26" s="260"/>
      <c r="D26" s="47"/>
      <c r="E26" s="261"/>
      <c r="F26" s="262"/>
      <c r="G26" s="50"/>
      <c r="H26" s="134"/>
      <c r="I26" s="51"/>
      <c r="J26" s="51"/>
      <c r="K26" s="133"/>
      <c r="L26" s="308"/>
      <c r="M26" s="54"/>
      <c r="N26" s="54"/>
      <c r="O26" s="302"/>
      <c r="P26" s="133"/>
      <c r="Q26" s="53"/>
    </row>
    <row r="27" spans="1:17" ht="12.75">
      <c r="A27" s="38"/>
      <c r="B27" s="290" t="s">
        <v>30</v>
      </c>
      <c r="C27" s="265" t="s">
        <v>427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90"/>
      <c r="C28" s="77" t="s">
        <v>521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90"/>
      <c r="C29" s="102" t="s">
        <v>522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90"/>
      <c r="C30" s="102" t="s">
        <v>523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37</v>
      </c>
      <c r="B32" s="27" t="s">
        <v>38</v>
      </c>
      <c r="C32" s="28" t="s">
        <v>524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39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42</v>
      </c>
      <c r="B35" s="75" t="s">
        <v>43</v>
      </c>
      <c r="C35" s="77" t="s">
        <v>525</v>
      </c>
      <c r="D35" s="77" t="s">
        <v>526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636"/>
      <c r="N35" s="636">
        <v>5</v>
      </c>
      <c r="O35" s="642"/>
      <c r="P35" s="69"/>
      <c r="Q35" s="72"/>
    </row>
    <row r="36" spans="1:17" ht="12.75">
      <c r="A36" s="74"/>
      <c r="B36" s="75" t="s">
        <v>44</v>
      </c>
      <c r="C36" s="77" t="s">
        <v>82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46</v>
      </c>
      <c r="B38" s="91"/>
      <c r="C38" s="675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76"/>
    </row>
    <row r="39" spans="1:17" ht="12.75">
      <c r="A39" s="92"/>
      <c r="B39" s="93"/>
      <c r="C39" s="664"/>
      <c r="D39" s="652"/>
      <c r="E39" s="652"/>
      <c r="F39" s="652"/>
      <c r="G39" s="652"/>
      <c r="H39" s="652"/>
      <c r="I39" s="652"/>
      <c r="J39" s="652"/>
      <c r="K39" s="652"/>
      <c r="L39" s="652"/>
      <c r="M39" s="652"/>
      <c r="N39" s="652"/>
      <c r="O39" s="652"/>
      <c r="P39" s="652"/>
      <c r="Q39" s="665"/>
    </row>
    <row r="40" spans="1:17" ht="12.75">
      <c r="A40" s="94"/>
      <c r="B40" s="95"/>
      <c r="C40" s="666"/>
      <c r="D40" s="659"/>
      <c r="E40" s="659"/>
      <c r="F40" s="659"/>
      <c r="G40" s="659"/>
      <c r="H40" s="659"/>
      <c r="I40" s="659"/>
      <c r="J40" s="659"/>
      <c r="K40" s="659"/>
      <c r="L40" s="659"/>
      <c r="M40" s="659"/>
      <c r="N40" s="659"/>
      <c r="O40" s="659"/>
      <c r="P40" s="659"/>
      <c r="Q40" s="66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6D9EEB"/>
    <outlinePr summaryBelow="0" summaryRight="0"/>
  </sheetPr>
  <dimension ref="A1:Q1008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505">
        <v>2.5</v>
      </c>
      <c r="H2" s="627">
        <f>G2*0.625</f>
        <v>1.5625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54" t="s">
        <v>527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528</v>
      </c>
      <c r="D8" s="28"/>
      <c r="E8" s="29" t="s">
        <v>173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2.75">
      <c r="A9" s="38"/>
      <c r="B9" s="41"/>
      <c r="C9" s="28" t="s">
        <v>529</v>
      </c>
      <c r="D9" s="28" t="s">
        <v>530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2.75">
      <c r="A10" s="38"/>
      <c r="B10" s="27"/>
      <c r="C10" s="28" t="s">
        <v>531</v>
      </c>
      <c r="D10" s="28" t="s">
        <v>532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2.75">
      <c r="A11" s="38"/>
      <c r="B11" s="27"/>
      <c r="C11" s="28" t="s">
        <v>533</v>
      </c>
      <c r="D11" s="28" t="s">
        <v>534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2.75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2.75">
      <c r="A13" s="38"/>
      <c r="B13" s="27"/>
      <c r="C13" s="279" t="s">
        <v>181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2.75">
      <c r="A14" s="38"/>
      <c r="B14" s="27"/>
      <c r="C14" s="274" t="s">
        <v>182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2.75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2.75">
      <c r="A16" s="630"/>
      <c r="B16" s="631" t="s">
        <v>28</v>
      </c>
      <c r="C16" s="632" t="s">
        <v>535</v>
      </c>
      <c r="D16" s="566"/>
      <c r="E16" s="567" t="s">
        <v>173</v>
      </c>
      <c r="F16" s="568"/>
      <c r="G16" s="633" t="str">
        <f t="shared" ref="G16:G19" si="3">IF(SUM(H16:L16)=0,"",SUM(H16:L16))</f>
        <v/>
      </c>
      <c r="H16" s="634"/>
      <c r="I16" s="634"/>
      <c r="J16" s="501"/>
      <c r="K16" s="504"/>
      <c r="L16" s="635"/>
      <c r="M16" s="634"/>
      <c r="N16" s="502"/>
      <c r="O16" s="504"/>
      <c r="P16" s="639"/>
      <c r="Q16" s="503"/>
    </row>
    <row r="17" spans="1:17" ht="12.75">
      <c r="A17" s="38"/>
      <c r="B17" s="290"/>
      <c r="C17" s="77" t="s">
        <v>536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2.75">
      <c r="A18" s="38"/>
      <c r="B18" s="290"/>
      <c r="C18" s="77" t="s">
        <v>537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2.75">
      <c r="A19" s="38"/>
      <c r="B19" s="290"/>
      <c r="C19" s="77" t="s">
        <v>538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2.75">
      <c r="A20" s="38"/>
      <c r="B20" s="29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2.75">
      <c r="A21" s="38"/>
      <c r="B21" s="290"/>
      <c r="C21" s="267" t="s">
        <v>539</v>
      </c>
      <c r="D21" s="42"/>
      <c r="E21" s="29" t="s">
        <v>173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2.75">
      <c r="A22" s="38"/>
      <c r="B22" s="290"/>
      <c r="C22" s="102" t="s">
        <v>540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2.75">
      <c r="A23" s="38"/>
      <c r="B23" s="290"/>
      <c r="C23" s="102" t="s">
        <v>541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2.75">
      <c r="A24" s="38"/>
      <c r="B24" s="290"/>
      <c r="C24" s="102" t="s">
        <v>542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2.75">
      <c r="A25" s="38"/>
      <c r="B25" s="290"/>
      <c r="C25" s="102" t="s">
        <v>543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2.75">
      <c r="A26" s="38"/>
      <c r="B26" s="290"/>
      <c r="C26" s="102" t="s">
        <v>544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2.75">
      <c r="A27" s="38"/>
      <c r="B27" s="290"/>
      <c r="C27" s="102" t="s">
        <v>545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2.75">
      <c r="A28" s="38"/>
      <c r="B28" s="290"/>
      <c r="C28" s="102" t="s">
        <v>546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2.75">
      <c r="A29" s="38"/>
      <c r="B29" s="29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2.75">
      <c r="A30" s="38"/>
      <c r="B30" s="290"/>
      <c r="C30" s="267" t="s">
        <v>315</v>
      </c>
      <c r="D30" s="42"/>
      <c r="E30" s="29" t="s">
        <v>173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2.75">
      <c r="A31" s="38"/>
      <c r="B31" s="290"/>
      <c r="C31" s="102" t="s">
        <v>547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2.75">
      <c r="A32" s="38"/>
      <c r="B32" s="290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2.75">
      <c r="A33" s="38"/>
      <c r="B33" s="290"/>
      <c r="C33" s="267" t="s">
        <v>548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2.75">
      <c r="A34" s="38"/>
      <c r="B34" s="290"/>
      <c r="C34" s="102" t="s">
        <v>549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2.75">
      <c r="A35" s="45"/>
      <c r="B35" s="284"/>
      <c r="C35" s="260"/>
      <c r="D35" s="47"/>
      <c r="E35" s="261"/>
      <c r="F35" s="262"/>
      <c r="G35" s="50"/>
      <c r="H35" s="54"/>
      <c r="I35" s="54"/>
      <c r="J35" s="134"/>
      <c r="K35" s="133"/>
      <c r="L35" s="308"/>
      <c r="M35" s="54"/>
      <c r="N35" s="51"/>
      <c r="O35" s="133"/>
      <c r="P35" s="302"/>
      <c r="Q35" s="53"/>
    </row>
    <row r="36" spans="1:17" ht="12.75">
      <c r="A36" s="38"/>
      <c r="B36" s="290" t="s">
        <v>30</v>
      </c>
      <c r="C36" s="265" t="s">
        <v>427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2.75">
      <c r="A37" s="38"/>
      <c r="B37" s="290"/>
      <c r="C37" s="77" t="s">
        <v>550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2.75">
      <c r="A38" s="38"/>
      <c r="B38" s="290"/>
      <c r="C38" s="77" t="s">
        <v>551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2.75">
      <c r="A39" s="38"/>
      <c r="B39" s="290"/>
      <c r="C39" s="77" t="s">
        <v>552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2.75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2.75">
      <c r="A41" s="26" t="s">
        <v>37</v>
      </c>
      <c r="B41" s="27" t="s">
        <v>38</v>
      </c>
      <c r="C41" s="28" t="s">
        <v>524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2.75">
      <c r="A42" s="38"/>
      <c r="B42" s="27" t="s">
        <v>39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2.75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2.75">
      <c r="A44" s="62" t="s">
        <v>42</v>
      </c>
      <c r="B44" s="75" t="s">
        <v>43</v>
      </c>
      <c r="C44" s="77" t="s">
        <v>553</v>
      </c>
      <c r="D44" s="77" t="s">
        <v>526</v>
      </c>
      <c r="E44" s="66"/>
      <c r="F44" s="67"/>
      <c r="G44" s="68">
        <f t="shared" si="7"/>
        <v>5</v>
      </c>
      <c r="H44" s="636"/>
      <c r="I44" s="636">
        <v>5</v>
      </c>
      <c r="J44" s="217"/>
      <c r="K44" s="71"/>
      <c r="L44" s="72"/>
      <c r="M44" s="636"/>
      <c r="N44" s="71"/>
      <c r="O44" s="69"/>
      <c r="P44" s="642"/>
      <c r="Q44" s="72"/>
    </row>
    <row r="45" spans="1:17" ht="12.75">
      <c r="A45" s="74"/>
      <c r="B45" s="75" t="s">
        <v>44</v>
      </c>
      <c r="C45" s="77" t="s">
        <v>554</v>
      </c>
      <c r="D45" s="124" t="s">
        <v>152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2.75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2.75">
      <c r="A47" s="90" t="s">
        <v>46</v>
      </c>
      <c r="B47" s="91"/>
      <c r="C47" s="675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76"/>
    </row>
    <row r="48" spans="1:17" ht="12.75">
      <c r="A48" s="92"/>
      <c r="B48" s="93"/>
      <c r="C48" s="664"/>
      <c r="D48" s="652"/>
      <c r="E48" s="652"/>
      <c r="F48" s="652"/>
      <c r="G48" s="652"/>
      <c r="H48" s="652"/>
      <c r="I48" s="652"/>
      <c r="J48" s="652"/>
      <c r="K48" s="652"/>
      <c r="L48" s="652"/>
      <c r="M48" s="652"/>
      <c r="N48" s="652"/>
      <c r="O48" s="652"/>
      <c r="P48" s="652"/>
      <c r="Q48" s="665"/>
    </row>
    <row r="49" spans="1:17" ht="12.75">
      <c r="A49" s="94"/>
      <c r="B49" s="95"/>
      <c r="C49" s="666"/>
      <c r="D49" s="659"/>
      <c r="E49" s="659"/>
      <c r="F49" s="659"/>
      <c r="G49" s="659"/>
      <c r="H49" s="659"/>
      <c r="I49" s="659"/>
      <c r="J49" s="659"/>
      <c r="K49" s="659"/>
      <c r="L49" s="659"/>
      <c r="M49" s="659"/>
      <c r="N49" s="659"/>
      <c r="O49" s="659"/>
      <c r="P49" s="659"/>
      <c r="Q49" s="667"/>
    </row>
    <row r="50" spans="1:17" ht="12.75">
      <c r="A50" s="96"/>
      <c r="B50" s="97"/>
    </row>
    <row r="51" spans="1:17" ht="12.75">
      <c r="A51" s="96"/>
      <c r="B51" s="97"/>
    </row>
    <row r="52" spans="1:17" ht="12.75">
      <c r="A52" s="96"/>
      <c r="B52" s="97"/>
    </row>
    <row r="53" spans="1:17" ht="12.75">
      <c r="A53" s="96"/>
      <c r="B53" s="97"/>
    </row>
    <row r="54" spans="1:17" ht="12.75">
      <c r="A54" s="96"/>
      <c r="B54" s="9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6D9EEB"/>
    <outlinePr summaryBelow="0" summaryRight="0"/>
  </sheetPr>
  <dimension ref="A1:Q100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505">
        <v>2</v>
      </c>
      <c r="H2" s="627">
        <f>G2*0.625</f>
        <v>1.25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54" t="s">
        <v>555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SUM(G8:G48)</f>
        <v>14.899999999999999</v>
      </c>
      <c r="H7" s="24">
        <f t="shared" si="0"/>
        <v>5</v>
      </c>
      <c r="I7" s="23">
        <f t="shared" si="0"/>
        <v>4.9000000000000004</v>
      </c>
      <c r="J7" s="23">
        <f t="shared" si="0"/>
        <v>5.0000000000000009</v>
      </c>
      <c r="K7" s="23">
        <f t="shared" si="0"/>
        <v>5</v>
      </c>
      <c r="L7" s="25">
        <f>SUM(L8:L348)</f>
        <v>3.7</v>
      </c>
      <c r="M7" s="23">
        <f t="shared" ref="M7:Q7" si="1">SUM(M8:M48)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556</v>
      </c>
      <c r="D8" s="28"/>
      <c r="E8" s="29" t="s">
        <v>173</v>
      </c>
      <c r="F8" s="30"/>
      <c r="G8" s="39" t="str">
        <f t="shared" ref="G8:G14" si="2">IF(SUM(H8:L8)=0,"",SUM(H8:L8))</f>
        <v/>
      </c>
      <c r="H8" s="36"/>
      <c r="I8" s="34"/>
      <c r="J8" s="32"/>
      <c r="K8" s="121"/>
      <c r="L8" s="37"/>
      <c r="M8" s="32"/>
      <c r="N8" s="32"/>
      <c r="O8" s="126"/>
      <c r="P8" s="34"/>
      <c r="Q8" s="37"/>
    </row>
    <row r="9" spans="1:17" ht="12.75">
      <c r="A9" s="38"/>
      <c r="B9" s="41"/>
      <c r="C9" s="28" t="s">
        <v>533</v>
      </c>
      <c r="D9" s="28"/>
      <c r="E9" s="29" t="s">
        <v>1</v>
      </c>
      <c r="F9" s="30">
        <v>1</v>
      </c>
      <c r="G9" s="39">
        <f t="shared" si="2"/>
        <v>1</v>
      </c>
      <c r="H9" s="43"/>
      <c r="I9" s="32">
        <v>1</v>
      </c>
      <c r="J9" s="32"/>
      <c r="K9" s="126"/>
      <c r="L9" s="35"/>
      <c r="M9" s="34"/>
      <c r="N9" s="34"/>
      <c r="O9" s="121"/>
      <c r="P9" s="32"/>
      <c r="Q9" s="37"/>
    </row>
    <row r="10" spans="1:17" ht="12.75">
      <c r="A10" s="38"/>
      <c r="B10" s="27"/>
      <c r="C10" s="28" t="s">
        <v>557</v>
      </c>
      <c r="D10" s="28"/>
      <c r="E10" s="29" t="s">
        <v>1</v>
      </c>
      <c r="F10" s="30">
        <v>1</v>
      </c>
      <c r="G10" s="39">
        <f t="shared" si="2"/>
        <v>2.7</v>
      </c>
      <c r="H10" s="43"/>
      <c r="I10" s="32">
        <v>2.7</v>
      </c>
      <c r="J10" s="32"/>
      <c r="K10" s="126"/>
      <c r="L10" s="35"/>
      <c r="M10" s="34"/>
      <c r="N10" s="34"/>
      <c r="O10" s="121"/>
      <c r="P10" s="32"/>
      <c r="Q10" s="35"/>
    </row>
    <row r="11" spans="1:17" ht="12.75">
      <c r="A11" s="38"/>
      <c r="B11" s="27"/>
      <c r="C11" s="28" t="s">
        <v>558</v>
      </c>
      <c r="D11" s="28"/>
      <c r="E11" s="29" t="s">
        <v>1</v>
      </c>
      <c r="F11" s="30">
        <v>1</v>
      </c>
      <c r="G11" s="39">
        <f t="shared" si="2"/>
        <v>0.2</v>
      </c>
      <c r="H11" s="43"/>
      <c r="I11" s="32"/>
      <c r="J11" s="32">
        <v>0.2</v>
      </c>
      <c r="K11" s="126"/>
      <c r="L11" s="35"/>
      <c r="M11" s="34"/>
      <c r="N11" s="34"/>
      <c r="O11" s="121"/>
      <c r="P11" s="32"/>
      <c r="Q11" s="35"/>
    </row>
    <row r="12" spans="1:17" ht="12.75">
      <c r="A12" s="38"/>
      <c r="B12" s="27"/>
      <c r="C12" s="28"/>
      <c r="D12" s="28"/>
      <c r="E12" s="29"/>
      <c r="F12" s="30"/>
      <c r="G12" s="39" t="str">
        <f t="shared" si="2"/>
        <v/>
      </c>
      <c r="H12" s="43"/>
      <c r="I12" s="32"/>
      <c r="J12" s="32"/>
      <c r="K12" s="126"/>
      <c r="L12" s="35"/>
      <c r="M12" s="34"/>
      <c r="N12" s="34"/>
      <c r="O12" s="121"/>
      <c r="P12" s="32"/>
      <c r="Q12" s="35"/>
    </row>
    <row r="13" spans="1:17" ht="12.75">
      <c r="A13" s="38"/>
      <c r="B13" s="27"/>
      <c r="C13" s="55" t="s">
        <v>559</v>
      </c>
      <c r="D13" s="28"/>
      <c r="E13" s="29" t="s">
        <v>173</v>
      </c>
      <c r="F13" s="30"/>
      <c r="G13" s="39" t="str">
        <f t="shared" si="2"/>
        <v/>
      </c>
      <c r="H13" s="43"/>
      <c r="I13" s="32"/>
      <c r="J13" s="32"/>
      <c r="K13" s="126"/>
      <c r="L13" s="35"/>
      <c r="M13" s="34"/>
      <c r="N13" s="34"/>
      <c r="O13" s="121"/>
      <c r="P13" s="32"/>
      <c r="Q13" s="35"/>
    </row>
    <row r="14" spans="1:17" ht="12.75">
      <c r="A14" s="38"/>
      <c r="B14" s="27"/>
      <c r="C14" s="28" t="s">
        <v>560</v>
      </c>
      <c r="D14" s="28"/>
      <c r="E14" s="29" t="s">
        <v>3</v>
      </c>
      <c r="F14" s="30">
        <v>1</v>
      </c>
      <c r="G14" s="39">
        <f t="shared" si="2"/>
        <v>0.6</v>
      </c>
      <c r="H14" s="43"/>
      <c r="I14" s="32"/>
      <c r="J14" s="32">
        <v>0.6</v>
      </c>
      <c r="K14" s="126"/>
      <c r="L14" s="35"/>
      <c r="M14" s="34"/>
      <c r="N14" s="34"/>
      <c r="O14" s="121"/>
      <c r="P14" s="32"/>
      <c r="Q14" s="35"/>
    </row>
    <row r="15" spans="1:17" ht="12.75">
      <c r="A15" s="38"/>
      <c r="B15" s="27"/>
      <c r="C15" s="28"/>
      <c r="D15" s="28"/>
      <c r="E15" s="29"/>
      <c r="F15" s="30"/>
      <c r="G15" s="39"/>
      <c r="H15" s="43"/>
      <c r="I15" s="32"/>
      <c r="J15" s="32"/>
      <c r="K15" s="126"/>
      <c r="L15" s="35"/>
      <c r="M15" s="34"/>
      <c r="N15" s="34"/>
      <c r="O15" s="121"/>
      <c r="P15" s="32"/>
      <c r="Q15" s="35"/>
    </row>
    <row r="16" spans="1:17" ht="12.75">
      <c r="A16" s="38"/>
      <c r="B16" s="27"/>
      <c r="C16" s="55" t="s">
        <v>561</v>
      </c>
      <c r="D16" s="28"/>
      <c r="E16" s="29" t="s">
        <v>173</v>
      </c>
      <c r="F16" s="30"/>
      <c r="G16" s="39"/>
      <c r="H16" s="43"/>
      <c r="I16" s="32"/>
      <c r="J16" s="32"/>
      <c r="K16" s="126"/>
      <c r="L16" s="35"/>
      <c r="M16" s="34"/>
      <c r="N16" s="34"/>
      <c r="O16" s="121"/>
      <c r="P16" s="32"/>
      <c r="Q16" s="35"/>
    </row>
    <row r="17" spans="1:17" ht="12.75">
      <c r="A17" s="38"/>
      <c r="B17" s="27"/>
      <c r="C17" s="28" t="s">
        <v>562</v>
      </c>
      <c r="D17" s="28"/>
      <c r="E17" s="29" t="s">
        <v>1</v>
      </c>
      <c r="F17" s="30">
        <v>1</v>
      </c>
      <c r="G17" s="39"/>
      <c r="H17" s="43"/>
      <c r="I17" s="32"/>
      <c r="J17" s="32">
        <v>0.3</v>
      </c>
      <c r="K17" s="126"/>
      <c r="L17" s="35"/>
      <c r="M17" s="34"/>
      <c r="N17" s="34"/>
      <c r="O17" s="121"/>
      <c r="P17" s="32"/>
      <c r="Q17" s="35"/>
    </row>
    <row r="18" spans="1:17" ht="12.75">
      <c r="A18" s="38"/>
      <c r="B18" s="27"/>
      <c r="C18" s="28" t="s">
        <v>563</v>
      </c>
      <c r="D18" s="28"/>
      <c r="E18" s="29" t="s">
        <v>1</v>
      </c>
      <c r="F18" s="30">
        <v>1</v>
      </c>
      <c r="G18" s="39"/>
      <c r="H18" s="43"/>
      <c r="I18" s="32"/>
      <c r="J18" s="32">
        <v>0.3</v>
      </c>
      <c r="K18" s="126"/>
      <c r="L18" s="35"/>
      <c r="M18" s="34"/>
      <c r="N18" s="34"/>
      <c r="O18" s="121"/>
      <c r="P18" s="32"/>
      <c r="Q18" s="35"/>
    </row>
    <row r="19" spans="1:17" ht="12.75">
      <c r="A19" s="38"/>
      <c r="B19" s="27"/>
      <c r="C19" s="28"/>
      <c r="D19" s="42"/>
      <c r="E19" s="29"/>
      <c r="F19" s="30"/>
      <c r="G19" s="39"/>
      <c r="H19" s="43"/>
      <c r="I19" s="32"/>
      <c r="J19" s="32"/>
      <c r="K19" s="126"/>
      <c r="L19" s="35"/>
      <c r="M19" s="34"/>
      <c r="N19" s="34"/>
      <c r="O19" s="121"/>
      <c r="P19" s="32"/>
      <c r="Q19" s="35"/>
    </row>
    <row r="20" spans="1:17" ht="12.75">
      <c r="A20" s="630"/>
      <c r="B20" s="631" t="s">
        <v>28</v>
      </c>
      <c r="C20" s="632" t="s">
        <v>564</v>
      </c>
      <c r="D20" s="566"/>
      <c r="E20" s="567" t="s">
        <v>173</v>
      </c>
      <c r="F20" s="568"/>
      <c r="G20" s="633" t="str">
        <f t="shared" ref="G20:G31" si="3">IF(SUM(H20:L20)=0,"",SUM(H20:L20))</f>
        <v/>
      </c>
      <c r="H20" s="634"/>
      <c r="I20" s="502"/>
      <c r="J20" s="502"/>
      <c r="K20" s="639"/>
      <c r="L20" s="635"/>
      <c r="M20" s="502"/>
      <c r="N20" s="502"/>
      <c r="O20" s="639"/>
      <c r="P20" s="504"/>
      <c r="Q20" s="503"/>
    </row>
    <row r="21" spans="1:17" ht="12.75">
      <c r="A21" s="38"/>
      <c r="B21" s="290"/>
      <c r="C21" s="77" t="s">
        <v>565</v>
      </c>
      <c r="D21" s="42"/>
      <c r="E21" s="29" t="s">
        <v>1</v>
      </c>
      <c r="F21" s="30">
        <v>1</v>
      </c>
      <c r="G21" s="39">
        <f t="shared" si="3"/>
        <v>1.2</v>
      </c>
      <c r="H21" s="36"/>
      <c r="I21" s="32">
        <v>0.9</v>
      </c>
      <c r="J21" s="32">
        <v>0.3</v>
      </c>
      <c r="K21" s="126"/>
      <c r="L21" s="35"/>
      <c r="M21" s="34"/>
      <c r="N21" s="34"/>
      <c r="O21" s="126"/>
      <c r="P21" s="32"/>
      <c r="Q21" s="37"/>
    </row>
    <row r="22" spans="1:17" ht="12.75">
      <c r="A22" s="38"/>
      <c r="B22" s="290"/>
      <c r="C22" s="77"/>
      <c r="D22" s="42"/>
      <c r="E22" s="29"/>
      <c r="F22" s="30"/>
      <c r="G22" s="39" t="str">
        <f t="shared" si="3"/>
        <v/>
      </c>
      <c r="H22" s="36"/>
      <c r="I22" s="34"/>
      <c r="J22" s="32"/>
      <c r="K22" s="126"/>
      <c r="L22" s="35"/>
      <c r="M22" s="34"/>
      <c r="N22" s="34"/>
      <c r="O22" s="126"/>
      <c r="P22" s="32"/>
      <c r="Q22" s="37"/>
    </row>
    <row r="23" spans="1:17" ht="12.75">
      <c r="A23" s="38"/>
      <c r="B23" s="643"/>
      <c r="C23" s="644" t="s">
        <v>566</v>
      </c>
      <c r="D23" s="28" t="s">
        <v>567</v>
      </c>
      <c r="E23" s="29" t="s">
        <v>1</v>
      </c>
      <c r="F23" s="30">
        <v>1</v>
      </c>
      <c r="G23" s="39" t="str">
        <f t="shared" si="3"/>
        <v/>
      </c>
      <c r="H23" s="36"/>
      <c r="I23" s="34"/>
      <c r="J23" s="32"/>
      <c r="K23" s="126"/>
      <c r="L23" s="35"/>
      <c r="M23" s="34"/>
      <c r="N23" s="34"/>
      <c r="O23" s="126"/>
      <c r="P23" s="32"/>
      <c r="Q23" s="37"/>
    </row>
    <row r="24" spans="1:17" ht="12.75">
      <c r="A24" s="38"/>
      <c r="B24" s="290"/>
      <c r="C24" s="645" t="s">
        <v>568</v>
      </c>
      <c r="D24" s="42"/>
      <c r="E24" s="29" t="s">
        <v>1</v>
      </c>
      <c r="F24" s="30">
        <v>1</v>
      </c>
      <c r="G24" s="39">
        <f t="shared" si="3"/>
        <v>1.7</v>
      </c>
      <c r="H24" s="36"/>
      <c r="I24" s="34"/>
      <c r="J24" s="34"/>
      <c r="K24" s="126">
        <v>1.7</v>
      </c>
      <c r="L24" s="35"/>
      <c r="M24" s="34"/>
      <c r="N24" s="34"/>
      <c r="O24" s="126"/>
      <c r="P24" s="32"/>
      <c r="Q24" s="37"/>
    </row>
    <row r="25" spans="1:17" ht="12.75">
      <c r="A25" s="38"/>
      <c r="B25" s="290"/>
      <c r="C25" s="645" t="s">
        <v>569</v>
      </c>
      <c r="D25" s="42"/>
      <c r="E25" s="29" t="s">
        <v>1</v>
      </c>
      <c r="F25" s="30">
        <v>0.8</v>
      </c>
      <c r="G25" s="39">
        <f t="shared" si="3"/>
        <v>3.9000000000000004</v>
      </c>
      <c r="H25" s="36"/>
      <c r="I25" s="34"/>
      <c r="J25" s="34"/>
      <c r="K25" s="126">
        <v>2.7</v>
      </c>
      <c r="L25" s="35">
        <v>1.2</v>
      </c>
      <c r="M25" s="34"/>
      <c r="N25" s="34"/>
      <c r="O25" s="126"/>
      <c r="P25" s="32"/>
      <c r="Q25" s="37"/>
    </row>
    <row r="26" spans="1:17" ht="12.75">
      <c r="A26" s="38"/>
      <c r="B26" s="290"/>
      <c r="C26" s="628" t="s">
        <v>570</v>
      </c>
      <c r="D26" s="42"/>
      <c r="E26" s="29" t="s">
        <v>1</v>
      </c>
      <c r="F26" s="30">
        <v>0.8</v>
      </c>
      <c r="G26" s="39">
        <f t="shared" si="3"/>
        <v>1.1000000000000001</v>
      </c>
      <c r="H26" s="36"/>
      <c r="I26" s="34"/>
      <c r="J26" s="34"/>
      <c r="K26" s="126">
        <v>0.3</v>
      </c>
      <c r="L26" s="35">
        <v>0.8</v>
      </c>
      <c r="M26" s="34"/>
      <c r="N26" s="34"/>
      <c r="O26" s="126"/>
      <c r="P26" s="32"/>
      <c r="Q26" s="37"/>
    </row>
    <row r="27" spans="1:17" ht="12.75">
      <c r="A27" s="38"/>
      <c r="B27" s="290"/>
      <c r="C27" s="628" t="s">
        <v>571</v>
      </c>
      <c r="D27" s="42"/>
      <c r="E27" s="29" t="s">
        <v>1</v>
      </c>
      <c r="F27" s="30">
        <v>0.3</v>
      </c>
      <c r="G27" s="39">
        <f t="shared" si="3"/>
        <v>1.3</v>
      </c>
      <c r="H27" s="36"/>
      <c r="I27" s="34"/>
      <c r="J27" s="34"/>
      <c r="K27" s="126"/>
      <c r="L27" s="35">
        <v>1.3</v>
      </c>
      <c r="M27" s="34"/>
      <c r="N27" s="34"/>
      <c r="O27" s="126"/>
      <c r="P27" s="32"/>
      <c r="Q27" s="37"/>
    </row>
    <row r="28" spans="1:17" ht="12.75">
      <c r="A28" s="38"/>
      <c r="B28" s="290"/>
      <c r="C28" s="645"/>
      <c r="D28" s="42"/>
      <c r="E28" s="29"/>
      <c r="F28" s="30"/>
      <c r="G28" s="39" t="str">
        <f t="shared" si="3"/>
        <v/>
      </c>
      <c r="H28" s="36"/>
      <c r="I28" s="34"/>
      <c r="J28" s="34"/>
      <c r="K28" s="126"/>
      <c r="L28" s="35"/>
      <c r="M28" s="34"/>
      <c r="N28" s="34"/>
      <c r="O28" s="126"/>
      <c r="P28" s="32"/>
      <c r="Q28" s="37"/>
    </row>
    <row r="29" spans="1:17" ht="12.75">
      <c r="A29" s="38"/>
      <c r="B29" s="290"/>
      <c r="C29" s="646" t="s">
        <v>572</v>
      </c>
      <c r="D29" s="42"/>
      <c r="E29" s="29" t="s">
        <v>173</v>
      </c>
      <c r="F29" s="30"/>
      <c r="G29" s="39" t="str">
        <f t="shared" si="3"/>
        <v/>
      </c>
      <c r="H29" s="36"/>
      <c r="I29" s="34"/>
      <c r="J29" s="34"/>
      <c r="K29" s="126"/>
      <c r="L29" s="35"/>
      <c r="M29" s="34"/>
      <c r="N29" s="34"/>
      <c r="O29" s="126"/>
      <c r="P29" s="32"/>
      <c r="Q29" s="37"/>
    </row>
    <row r="30" spans="1:17" ht="12.75">
      <c r="A30" s="38"/>
      <c r="B30" s="290"/>
      <c r="C30" s="645" t="s">
        <v>573</v>
      </c>
      <c r="D30" s="42"/>
      <c r="E30" s="29" t="s">
        <v>1</v>
      </c>
      <c r="F30" s="30">
        <v>1</v>
      </c>
      <c r="G30" s="39">
        <f t="shared" si="3"/>
        <v>0.2</v>
      </c>
      <c r="H30" s="36"/>
      <c r="I30" s="34"/>
      <c r="J30" s="34"/>
      <c r="K30" s="126">
        <v>0.2</v>
      </c>
      <c r="L30" s="35"/>
      <c r="M30" s="34"/>
      <c r="N30" s="34"/>
      <c r="O30" s="126"/>
      <c r="P30" s="32"/>
      <c r="Q30" s="37"/>
    </row>
    <row r="31" spans="1:17" ht="12.75">
      <c r="A31" s="38"/>
      <c r="B31" s="290"/>
      <c r="C31" s="645" t="s">
        <v>574</v>
      </c>
      <c r="D31" s="42"/>
      <c r="E31" s="29" t="s">
        <v>1</v>
      </c>
      <c r="F31" s="30">
        <v>1</v>
      </c>
      <c r="G31" s="39">
        <f t="shared" si="3"/>
        <v>0.1</v>
      </c>
      <c r="H31" s="36"/>
      <c r="I31" s="34"/>
      <c r="J31" s="34"/>
      <c r="K31" s="126">
        <v>0.1</v>
      </c>
      <c r="L31" s="35"/>
      <c r="M31" s="34"/>
      <c r="N31" s="34"/>
      <c r="O31" s="126"/>
      <c r="P31" s="32"/>
      <c r="Q31" s="37"/>
    </row>
    <row r="32" spans="1:17" ht="12.75">
      <c r="A32" s="45"/>
      <c r="B32" s="284"/>
      <c r="C32" s="260"/>
      <c r="D32" s="47"/>
      <c r="E32" s="261"/>
      <c r="F32" s="262"/>
      <c r="G32" s="50"/>
      <c r="H32" s="54"/>
      <c r="I32" s="51"/>
      <c r="J32" s="51"/>
      <c r="K32" s="302"/>
      <c r="L32" s="308"/>
      <c r="M32" s="51"/>
      <c r="N32" s="51"/>
      <c r="O32" s="302"/>
      <c r="P32" s="133"/>
      <c r="Q32" s="53"/>
    </row>
    <row r="33" spans="1:17" ht="12.75">
      <c r="A33" s="38"/>
      <c r="B33" s="290" t="s">
        <v>30</v>
      </c>
      <c r="C33" s="265" t="s">
        <v>575</v>
      </c>
      <c r="D33" s="42"/>
      <c r="E33" s="29" t="s">
        <v>173</v>
      </c>
      <c r="F33" s="30"/>
      <c r="G33" s="39" t="str">
        <f t="shared" ref="G33:G34" si="4">IF(SUM(H33:L33)=0,"",SUM(H33:L33))</f>
        <v/>
      </c>
      <c r="H33" s="36"/>
      <c r="I33" s="34"/>
      <c r="J33" s="34"/>
      <c r="K33" s="126"/>
      <c r="L33" s="35"/>
      <c r="M33" s="34"/>
      <c r="N33" s="34"/>
      <c r="O33" s="126"/>
      <c r="P33" s="32"/>
      <c r="Q33" s="37"/>
    </row>
    <row r="34" spans="1:17" ht="12.75">
      <c r="A34" s="38"/>
      <c r="B34" s="290"/>
      <c r="C34" s="77" t="s">
        <v>576</v>
      </c>
      <c r="D34" s="42"/>
      <c r="E34" s="29" t="s">
        <v>1</v>
      </c>
      <c r="F34" s="30">
        <v>1</v>
      </c>
      <c r="G34" s="39">
        <f t="shared" si="4"/>
        <v>0.2</v>
      </c>
      <c r="H34" s="36"/>
      <c r="I34" s="34"/>
      <c r="J34" s="32"/>
      <c r="K34" s="126"/>
      <c r="L34" s="35">
        <v>0.2</v>
      </c>
      <c r="M34" s="34"/>
      <c r="N34" s="34"/>
      <c r="O34" s="126"/>
      <c r="P34" s="32"/>
      <c r="Q34" s="37"/>
    </row>
    <row r="35" spans="1:17" ht="12.75">
      <c r="A35" s="38"/>
      <c r="B35" s="290"/>
      <c r="C35" s="77"/>
      <c r="D35" s="42"/>
      <c r="E35" s="29"/>
      <c r="F35" s="30"/>
      <c r="G35" s="39"/>
      <c r="H35" s="36"/>
      <c r="I35" s="34"/>
      <c r="J35" s="32"/>
      <c r="K35" s="126"/>
      <c r="L35" s="35"/>
      <c r="M35" s="34"/>
      <c r="N35" s="34"/>
      <c r="O35" s="126"/>
      <c r="P35" s="32"/>
      <c r="Q35" s="37"/>
    </row>
    <row r="36" spans="1:17" ht="12.75">
      <c r="A36" s="38"/>
      <c r="B36" s="290"/>
      <c r="C36" s="265" t="s">
        <v>577</v>
      </c>
      <c r="D36" s="42"/>
      <c r="E36" s="29"/>
      <c r="F36" s="30"/>
      <c r="G36" s="39"/>
      <c r="H36" s="36"/>
      <c r="I36" s="34"/>
      <c r="J36" s="32"/>
      <c r="K36" s="126"/>
      <c r="L36" s="35"/>
      <c r="M36" s="34"/>
      <c r="N36" s="34"/>
      <c r="O36" s="126"/>
      <c r="P36" s="32"/>
      <c r="Q36" s="37"/>
    </row>
    <row r="37" spans="1:17" ht="12.75">
      <c r="A37" s="38"/>
      <c r="B37" s="290"/>
      <c r="C37" s="77" t="s">
        <v>578</v>
      </c>
      <c r="D37" s="42"/>
      <c r="E37" s="29" t="s">
        <v>3</v>
      </c>
      <c r="F37" s="30">
        <v>0.8</v>
      </c>
      <c r="G37" s="39"/>
      <c r="H37" s="36"/>
      <c r="I37" s="34"/>
      <c r="J37" s="32">
        <v>1.1000000000000001</v>
      </c>
      <c r="K37" s="126"/>
      <c r="L37" s="35"/>
      <c r="M37" s="34"/>
      <c r="N37" s="34"/>
      <c r="O37" s="126"/>
      <c r="P37" s="32"/>
      <c r="Q37" s="37"/>
    </row>
    <row r="38" spans="1:17" ht="12.75">
      <c r="A38" s="38"/>
      <c r="B38" s="290"/>
      <c r="C38" s="77" t="s">
        <v>579</v>
      </c>
      <c r="D38" s="42"/>
      <c r="E38" s="29" t="s">
        <v>3</v>
      </c>
      <c r="F38" s="30">
        <v>0.5</v>
      </c>
      <c r="G38" s="39"/>
      <c r="H38" s="36"/>
      <c r="I38" s="34"/>
      <c r="J38" s="32">
        <v>2</v>
      </c>
      <c r="K38" s="126"/>
      <c r="L38" s="35"/>
      <c r="M38" s="34"/>
      <c r="N38" s="34"/>
      <c r="O38" s="126"/>
      <c r="P38" s="32"/>
      <c r="Q38" s="37"/>
    </row>
    <row r="39" spans="1:17" ht="12.75">
      <c r="A39" s="45"/>
      <c r="B39" s="46"/>
      <c r="C39" s="178"/>
      <c r="D39" s="47"/>
      <c r="E39" s="48"/>
      <c r="F39" s="262"/>
      <c r="G39" s="50" t="str">
        <f t="shared" ref="G39:G42" si="5">IF(SUM(H39:L39)=0,"",SUM(H39:L39))</f>
        <v/>
      </c>
      <c r="H39" s="54"/>
      <c r="I39" s="51"/>
      <c r="J39" s="51"/>
      <c r="K39" s="134"/>
      <c r="L39" s="53"/>
      <c r="M39" s="51"/>
      <c r="N39" s="51"/>
      <c r="O39" s="134"/>
      <c r="P39" s="51"/>
      <c r="Q39" s="53"/>
    </row>
    <row r="40" spans="1:17" ht="12.75">
      <c r="A40" s="26" t="s">
        <v>37</v>
      </c>
      <c r="B40" s="27" t="s">
        <v>38</v>
      </c>
      <c r="C40" s="28" t="s">
        <v>524</v>
      </c>
      <c r="D40" s="42"/>
      <c r="E40" s="29" t="s">
        <v>27</v>
      </c>
      <c r="F40" s="30">
        <v>1</v>
      </c>
      <c r="G40" s="39">
        <f t="shared" si="5"/>
        <v>0.7</v>
      </c>
      <c r="H40" s="43"/>
      <c r="I40" s="32">
        <v>0.3</v>
      </c>
      <c r="J40" s="32">
        <v>0.2</v>
      </c>
      <c r="K40" s="126"/>
      <c r="L40" s="35">
        <v>0.2</v>
      </c>
      <c r="M40" s="34"/>
      <c r="N40" s="34"/>
      <c r="O40" s="121"/>
      <c r="P40" s="32"/>
      <c r="Q40" s="37"/>
    </row>
    <row r="41" spans="1:17" ht="12.75">
      <c r="A41" s="38"/>
      <c r="B41" s="27" t="s">
        <v>39</v>
      </c>
      <c r="C41" s="42"/>
      <c r="D41" s="42"/>
      <c r="E41" s="29" t="s">
        <v>3</v>
      </c>
      <c r="F41" s="30"/>
      <c r="G41" s="39" t="str">
        <f t="shared" si="5"/>
        <v/>
      </c>
      <c r="H41" s="43"/>
      <c r="I41" s="34"/>
      <c r="J41" s="32"/>
      <c r="K41" s="126"/>
      <c r="L41" s="35"/>
      <c r="M41" s="34"/>
      <c r="N41" s="34"/>
      <c r="O41" s="126"/>
      <c r="P41" s="32"/>
      <c r="Q41" s="37"/>
    </row>
    <row r="42" spans="1:17" ht="12.75">
      <c r="A42" s="38"/>
      <c r="B42" s="257"/>
      <c r="C42" s="186"/>
      <c r="D42" s="186"/>
      <c r="E42" s="58"/>
      <c r="F42" s="59"/>
      <c r="G42" s="39" t="str">
        <f t="shared" si="5"/>
        <v/>
      </c>
      <c r="H42" s="36"/>
      <c r="I42" s="34"/>
      <c r="J42" s="34"/>
      <c r="K42" s="121"/>
      <c r="L42" s="37"/>
      <c r="M42" s="34"/>
      <c r="N42" s="34"/>
      <c r="O42" s="121"/>
      <c r="P42" s="34"/>
      <c r="Q42" s="37"/>
    </row>
    <row r="43" spans="1:17" ht="12.75">
      <c r="A43" s="62" t="s">
        <v>42</v>
      </c>
      <c r="B43" s="75" t="s">
        <v>44</v>
      </c>
      <c r="C43" s="77" t="s">
        <v>580</v>
      </c>
      <c r="D43" s="77"/>
      <c r="E43" s="66"/>
      <c r="F43" s="67"/>
      <c r="G43" s="68"/>
      <c r="H43" s="636">
        <v>5</v>
      </c>
      <c r="I43" s="71"/>
      <c r="J43" s="71"/>
      <c r="K43" s="217"/>
      <c r="L43" s="72"/>
      <c r="M43" s="71"/>
      <c r="N43" s="71"/>
      <c r="O43" s="642"/>
      <c r="P43" s="69"/>
      <c r="Q43" s="72"/>
    </row>
    <row r="44" spans="1:17" ht="12.75">
      <c r="A44" s="74"/>
      <c r="B44" s="75"/>
      <c r="C44" s="77"/>
      <c r="D44" s="124"/>
      <c r="E44" s="78"/>
      <c r="F44" s="59"/>
      <c r="G44" s="79"/>
      <c r="H44" s="43"/>
      <c r="I44" s="32"/>
      <c r="J44" s="32"/>
      <c r="K44" s="121"/>
      <c r="L44" s="37"/>
      <c r="M44" s="32"/>
      <c r="N44" s="32"/>
      <c r="O44" s="126"/>
      <c r="P44" s="34"/>
      <c r="Q44" s="35"/>
    </row>
    <row r="45" spans="1:17" ht="12.75">
      <c r="A45" s="80"/>
      <c r="B45" s="81"/>
      <c r="C45" s="82"/>
      <c r="D45" s="82"/>
      <c r="E45" s="83"/>
      <c r="F45" s="84"/>
      <c r="G45" s="85"/>
      <c r="H45" s="89"/>
      <c r="I45" s="86"/>
      <c r="J45" s="86"/>
      <c r="K45" s="189"/>
      <c r="L45" s="88"/>
      <c r="M45" s="86"/>
      <c r="N45" s="86"/>
      <c r="O45" s="189"/>
      <c r="P45" s="86"/>
      <c r="Q45" s="88"/>
    </row>
    <row r="46" spans="1:17" ht="12.75">
      <c r="A46" s="90" t="s">
        <v>46</v>
      </c>
      <c r="B46" s="91"/>
      <c r="C46" s="675"/>
      <c r="D46" s="656"/>
      <c r="E46" s="656"/>
      <c r="F46" s="656"/>
      <c r="G46" s="656"/>
      <c r="H46" s="656"/>
      <c r="I46" s="656"/>
      <c r="J46" s="656"/>
      <c r="K46" s="656"/>
      <c r="L46" s="656"/>
      <c r="M46" s="656"/>
      <c r="N46" s="656"/>
      <c r="O46" s="656"/>
      <c r="P46" s="656"/>
      <c r="Q46" s="676"/>
    </row>
    <row r="47" spans="1:17" ht="12.75">
      <c r="A47" s="92"/>
      <c r="B47" s="93"/>
      <c r="C47" s="664"/>
      <c r="D47" s="652"/>
      <c r="E47" s="652"/>
      <c r="F47" s="652"/>
      <c r="G47" s="652"/>
      <c r="H47" s="652"/>
      <c r="I47" s="652"/>
      <c r="J47" s="652"/>
      <c r="K47" s="652"/>
      <c r="L47" s="652"/>
      <c r="M47" s="652"/>
      <c r="N47" s="652"/>
      <c r="O47" s="652"/>
      <c r="P47" s="652"/>
      <c r="Q47" s="665"/>
    </row>
    <row r="48" spans="1:17" ht="12.75">
      <c r="A48" s="94"/>
      <c r="B48" s="95"/>
      <c r="C48" s="666"/>
      <c r="D48" s="659"/>
      <c r="E48" s="659"/>
      <c r="F48" s="659"/>
      <c r="G48" s="659"/>
      <c r="H48" s="659"/>
      <c r="I48" s="659"/>
      <c r="J48" s="659"/>
      <c r="K48" s="659"/>
      <c r="L48" s="659"/>
      <c r="M48" s="659"/>
      <c r="N48" s="659"/>
      <c r="O48" s="659"/>
      <c r="P48" s="659"/>
      <c r="Q48" s="66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626" t="s">
        <v>399</v>
      </c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505">
        <v>2.5</v>
      </c>
      <c r="H2" s="627">
        <f>G2*0.625</f>
        <v>1.5625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54" t="s">
        <v>581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SUM(G8:G38)</f>
        <v>21.000000000000004</v>
      </c>
      <c r="H7" s="24">
        <f t="shared" si="0"/>
        <v>5</v>
      </c>
      <c r="I7" s="23">
        <f t="shared" si="0"/>
        <v>4.8999999999999995</v>
      </c>
      <c r="J7" s="23">
        <f t="shared" si="0"/>
        <v>5.8</v>
      </c>
      <c r="K7" s="23">
        <f t="shared" si="0"/>
        <v>4.9999999999999991</v>
      </c>
      <c r="L7" s="25">
        <f>SUM(L8:L338)</f>
        <v>6.1</v>
      </c>
      <c r="M7" s="23">
        <f t="shared" ref="M7:Q7" si="1">SUM(M8:M38)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30</v>
      </c>
      <c r="C8" s="55" t="s">
        <v>215</v>
      </c>
      <c r="D8" s="28"/>
      <c r="E8" s="29" t="s">
        <v>1</v>
      </c>
      <c r="F8" s="30">
        <v>1</v>
      </c>
      <c r="G8" s="39">
        <f>IF(SUM(H8:L8)=0,"",SUM(H8:L8))</f>
        <v>2</v>
      </c>
      <c r="H8" s="34"/>
      <c r="I8" s="34"/>
      <c r="J8" s="126">
        <v>2</v>
      </c>
      <c r="K8" s="34"/>
      <c r="L8" s="37"/>
      <c r="M8" s="43"/>
      <c r="N8" s="43"/>
      <c r="O8" s="32"/>
      <c r="P8" s="34"/>
      <c r="Q8" s="37"/>
    </row>
    <row r="9" spans="1:17" ht="12.75">
      <c r="A9" s="38"/>
      <c r="B9" s="27"/>
      <c r="C9" s="28"/>
      <c r="D9" s="42"/>
      <c r="E9" s="29"/>
      <c r="F9" s="30"/>
      <c r="G9" s="39"/>
      <c r="H9" s="32"/>
      <c r="I9" s="32"/>
      <c r="J9" s="126"/>
      <c r="K9" s="32"/>
      <c r="L9" s="35"/>
      <c r="M9" s="36"/>
      <c r="N9" s="36"/>
      <c r="O9" s="34"/>
      <c r="P9" s="32"/>
      <c r="Q9" s="35"/>
    </row>
    <row r="10" spans="1:17" ht="12.75">
      <c r="A10" s="630"/>
      <c r="B10" s="631" t="s">
        <v>28</v>
      </c>
      <c r="C10" s="632" t="s">
        <v>566</v>
      </c>
      <c r="D10" s="566"/>
      <c r="E10" s="567" t="s">
        <v>173</v>
      </c>
      <c r="F10" s="568"/>
      <c r="G10" s="633" t="str">
        <f t="shared" ref="G10:G21" si="2">IF(SUM(H10:L10)=0,"",SUM(H10:L10))</f>
        <v/>
      </c>
      <c r="H10" s="502"/>
      <c r="I10" s="502"/>
      <c r="J10" s="501"/>
      <c r="K10" s="504"/>
      <c r="L10" s="635"/>
      <c r="M10" s="634"/>
      <c r="N10" s="634"/>
      <c r="O10" s="504"/>
      <c r="P10" s="504"/>
      <c r="Q10" s="503"/>
    </row>
    <row r="11" spans="1:17" ht="12.75">
      <c r="A11" s="38"/>
      <c r="B11" s="290"/>
      <c r="C11" s="645" t="s">
        <v>569</v>
      </c>
      <c r="D11" s="42"/>
      <c r="E11" s="29" t="s">
        <v>1</v>
      </c>
      <c r="F11" s="30">
        <v>1</v>
      </c>
      <c r="G11" s="39">
        <f t="shared" si="2"/>
        <v>3.2</v>
      </c>
      <c r="H11" s="32">
        <v>2</v>
      </c>
      <c r="I11" s="32">
        <v>1.2</v>
      </c>
      <c r="J11" s="126"/>
      <c r="K11" s="32"/>
      <c r="L11" s="35"/>
      <c r="M11" s="36"/>
      <c r="N11" s="36"/>
      <c r="O11" s="32"/>
      <c r="P11" s="32"/>
      <c r="Q11" s="37"/>
    </row>
    <row r="12" spans="1:17" ht="12.75">
      <c r="A12" s="38"/>
      <c r="B12" s="290"/>
      <c r="C12" s="628" t="s">
        <v>570</v>
      </c>
      <c r="D12" s="42"/>
      <c r="E12" s="29" t="s">
        <v>1</v>
      </c>
      <c r="F12" s="30">
        <v>1</v>
      </c>
      <c r="G12" s="39">
        <f t="shared" si="2"/>
        <v>2.2999999999999998</v>
      </c>
      <c r="H12" s="32">
        <v>0.3</v>
      </c>
      <c r="I12" s="32">
        <v>2</v>
      </c>
      <c r="J12" s="126"/>
      <c r="K12" s="32"/>
      <c r="L12" s="35"/>
      <c r="M12" s="36"/>
      <c r="N12" s="36"/>
      <c r="O12" s="32"/>
      <c r="P12" s="32"/>
      <c r="Q12" s="37"/>
    </row>
    <row r="13" spans="1:17" ht="12.75">
      <c r="A13" s="38"/>
      <c r="B13" s="643"/>
      <c r="C13" s="628" t="s">
        <v>571</v>
      </c>
      <c r="D13" s="28"/>
      <c r="E13" s="29" t="s">
        <v>1</v>
      </c>
      <c r="F13" s="30">
        <v>1</v>
      </c>
      <c r="G13" s="39">
        <f t="shared" si="2"/>
        <v>4.0999999999999996</v>
      </c>
      <c r="H13" s="32">
        <v>2.7</v>
      </c>
      <c r="I13" s="32">
        <v>1.4</v>
      </c>
      <c r="J13" s="126"/>
      <c r="K13" s="32"/>
      <c r="L13" s="35"/>
      <c r="M13" s="36"/>
      <c r="N13" s="36"/>
      <c r="O13" s="32"/>
      <c r="P13" s="32"/>
      <c r="Q13" s="37"/>
    </row>
    <row r="14" spans="1:17" ht="12.75">
      <c r="A14" s="38"/>
      <c r="B14" s="290"/>
      <c r="C14" s="628" t="s">
        <v>582</v>
      </c>
      <c r="D14" s="42"/>
      <c r="E14" s="29" t="s">
        <v>1</v>
      </c>
      <c r="F14" s="30">
        <v>1</v>
      </c>
      <c r="G14" s="39">
        <f t="shared" si="2"/>
        <v>0.6</v>
      </c>
      <c r="H14" s="34"/>
      <c r="I14" s="34"/>
      <c r="J14" s="126">
        <v>0.6</v>
      </c>
      <c r="K14" s="32"/>
      <c r="L14" s="35"/>
      <c r="M14" s="36"/>
      <c r="N14" s="36"/>
      <c r="O14" s="32"/>
      <c r="P14" s="32"/>
      <c r="Q14" s="37"/>
    </row>
    <row r="15" spans="1:17" ht="12.75">
      <c r="A15" s="38"/>
      <c r="B15" s="290"/>
      <c r="C15" s="102" t="s">
        <v>583</v>
      </c>
      <c r="D15" s="42"/>
      <c r="E15" s="29" t="s">
        <v>1</v>
      </c>
      <c r="F15" s="30">
        <v>1</v>
      </c>
      <c r="G15" s="39">
        <f t="shared" si="2"/>
        <v>2</v>
      </c>
      <c r="H15" s="34"/>
      <c r="I15" s="34"/>
      <c r="J15" s="126">
        <v>2</v>
      </c>
      <c r="K15" s="32"/>
      <c r="L15" s="35"/>
      <c r="M15" s="36"/>
      <c r="N15" s="36"/>
      <c r="O15" s="32"/>
      <c r="P15" s="32"/>
      <c r="Q15" s="37"/>
    </row>
    <row r="16" spans="1:17" ht="12.75">
      <c r="A16" s="38"/>
      <c r="B16" s="290"/>
      <c r="C16" s="102" t="s">
        <v>536</v>
      </c>
      <c r="D16" s="42"/>
      <c r="E16" s="29" t="s">
        <v>1</v>
      </c>
      <c r="F16" s="30">
        <v>1</v>
      </c>
      <c r="G16" s="39">
        <f t="shared" si="2"/>
        <v>0.5</v>
      </c>
      <c r="H16" s="34"/>
      <c r="I16" s="34"/>
      <c r="J16" s="126">
        <v>0.5</v>
      </c>
      <c r="K16" s="32"/>
      <c r="L16" s="35"/>
      <c r="M16" s="36"/>
      <c r="N16" s="36"/>
      <c r="O16" s="32"/>
      <c r="P16" s="32"/>
      <c r="Q16" s="37"/>
    </row>
    <row r="17" spans="1:17" ht="12.75">
      <c r="A17" s="38"/>
      <c r="B17" s="290"/>
      <c r="C17" s="102" t="s">
        <v>584</v>
      </c>
      <c r="D17" s="42"/>
      <c r="E17" s="29" t="s">
        <v>1</v>
      </c>
      <c r="F17" s="30">
        <v>1</v>
      </c>
      <c r="G17" s="39">
        <f t="shared" si="2"/>
        <v>0.4</v>
      </c>
      <c r="H17" s="34"/>
      <c r="I17" s="34"/>
      <c r="J17" s="126">
        <v>0.4</v>
      </c>
      <c r="K17" s="32"/>
      <c r="L17" s="35"/>
      <c r="M17" s="36"/>
      <c r="N17" s="36"/>
      <c r="O17" s="32"/>
      <c r="P17" s="32"/>
      <c r="Q17" s="37"/>
    </row>
    <row r="18" spans="1:17" ht="12.75">
      <c r="A18" s="38"/>
      <c r="B18" s="290"/>
      <c r="C18" s="102" t="s">
        <v>585</v>
      </c>
      <c r="D18" s="42"/>
      <c r="E18" s="29" t="s">
        <v>1</v>
      </c>
      <c r="F18" s="30">
        <v>1</v>
      </c>
      <c r="G18" s="39">
        <f t="shared" si="2"/>
        <v>0.4</v>
      </c>
      <c r="H18" s="34"/>
      <c r="I18" s="34"/>
      <c r="J18" s="126"/>
      <c r="K18" s="32">
        <v>0.4</v>
      </c>
      <c r="L18" s="35"/>
      <c r="M18" s="36"/>
      <c r="N18" s="36"/>
      <c r="O18" s="32"/>
      <c r="P18" s="32"/>
      <c r="Q18" s="37"/>
    </row>
    <row r="19" spans="1:17" ht="12.75">
      <c r="A19" s="38"/>
      <c r="B19" s="290"/>
      <c r="C19" s="102" t="s">
        <v>586</v>
      </c>
      <c r="D19" s="42"/>
      <c r="E19" s="29" t="s">
        <v>1</v>
      </c>
      <c r="F19" s="30">
        <v>1</v>
      </c>
      <c r="G19" s="39">
        <f t="shared" si="2"/>
        <v>2</v>
      </c>
      <c r="H19" s="34"/>
      <c r="I19" s="34"/>
      <c r="J19" s="126"/>
      <c r="K19" s="32">
        <v>2</v>
      </c>
      <c r="L19" s="35"/>
      <c r="M19" s="36"/>
      <c r="N19" s="36"/>
      <c r="O19" s="32"/>
      <c r="P19" s="32"/>
      <c r="Q19" s="37"/>
    </row>
    <row r="20" spans="1:17" ht="12.75">
      <c r="A20" s="38"/>
      <c r="B20" s="290"/>
      <c r="C20" s="628" t="s">
        <v>587</v>
      </c>
      <c r="D20" s="42"/>
      <c r="E20" s="29" t="s">
        <v>1</v>
      </c>
      <c r="F20" s="30">
        <v>1</v>
      </c>
      <c r="G20" s="39">
        <f t="shared" si="2"/>
        <v>0.6</v>
      </c>
      <c r="H20" s="34"/>
      <c r="I20" s="34"/>
      <c r="J20" s="126"/>
      <c r="K20" s="32">
        <v>0.6</v>
      </c>
      <c r="L20" s="35"/>
      <c r="M20" s="36"/>
      <c r="N20" s="36"/>
      <c r="O20" s="32"/>
      <c r="P20" s="32"/>
      <c r="Q20" s="37"/>
    </row>
    <row r="21" spans="1:17" ht="12.75">
      <c r="A21" s="38"/>
      <c r="B21" s="290"/>
      <c r="C21" s="628" t="s">
        <v>588</v>
      </c>
      <c r="D21" s="28" t="s">
        <v>589</v>
      </c>
      <c r="E21" s="29" t="s">
        <v>1</v>
      </c>
      <c r="F21" s="30">
        <v>1</v>
      </c>
      <c r="G21" s="39">
        <f t="shared" si="2"/>
        <v>1</v>
      </c>
      <c r="H21" s="34"/>
      <c r="I21" s="34"/>
      <c r="J21" s="126"/>
      <c r="K21" s="32">
        <v>1</v>
      </c>
      <c r="L21" s="35"/>
      <c r="M21" s="36"/>
      <c r="N21" s="36"/>
      <c r="O21" s="32"/>
      <c r="P21" s="32"/>
      <c r="Q21" s="37"/>
    </row>
    <row r="22" spans="1:17" ht="12.75">
      <c r="A22" s="38"/>
      <c r="B22" s="290"/>
      <c r="C22" s="102" t="s">
        <v>590</v>
      </c>
      <c r="D22" s="42"/>
      <c r="E22" s="29"/>
      <c r="F22" s="30"/>
      <c r="G22" s="39"/>
      <c r="H22" s="34"/>
      <c r="I22" s="34"/>
      <c r="J22" s="126"/>
      <c r="K22" s="32"/>
      <c r="L22" s="35">
        <v>3</v>
      </c>
      <c r="M22" s="36"/>
      <c r="N22" s="36"/>
      <c r="O22" s="32"/>
      <c r="P22" s="32"/>
      <c r="Q22" s="37"/>
    </row>
    <row r="23" spans="1:17" ht="12.75">
      <c r="A23" s="38"/>
      <c r="B23" s="290"/>
      <c r="C23" s="102" t="s">
        <v>591</v>
      </c>
      <c r="D23" s="42"/>
      <c r="E23" s="29"/>
      <c r="F23" s="30"/>
      <c r="G23" s="39"/>
      <c r="H23" s="34"/>
      <c r="I23" s="34"/>
      <c r="J23" s="126"/>
      <c r="K23" s="32"/>
      <c r="L23" s="35">
        <v>2.7</v>
      </c>
      <c r="M23" s="36"/>
      <c r="N23" s="36"/>
      <c r="O23" s="32"/>
      <c r="P23" s="32"/>
      <c r="Q23" s="37"/>
    </row>
    <row r="24" spans="1:17" ht="12.75">
      <c r="A24" s="38"/>
      <c r="B24" s="290"/>
      <c r="C24" s="628" t="s">
        <v>592</v>
      </c>
      <c r="D24" s="42"/>
      <c r="E24" s="29"/>
      <c r="F24" s="30"/>
      <c r="G24" s="39"/>
      <c r="H24" s="34"/>
      <c r="I24" s="34"/>
      <c r="J24" s="126"/>
      <c r="K24" s="32"/>
      <c r="L24" s="35">
        <v>0.1</v>
      </c>
      <c r="M24" s="36"/>
      <c r="N24" s="36"/>
      <c r="O24" s="32"/>
      <c r="P24" s="32"/>
      <c r="Q24" s="37"/>
    </row>
    <row r="25" spans="1:17" ht="12.75">
      <c r="A25" s="38"/>
      <c r="B25" s="290"/>
      <c r="C25" s="629"/>
      <c r="D25" s="42"/>
      <c r="E25" s="29"/>
      <c r="F25" s="30"/>
      <c r="G25" s="39"/>
      <c r="H25" s="34"/>
      <c r="I25" s="34"/>
      <c r="J25" s="126"/>
      <c r="K25" s="32"/>
      <c r="L25" s="35"/>
      <c r="M25" s="36"/>
      <c r="N25" s="36"/>
      <c r="O25" s="32"/>
      <c r="P25" s="32"/>
      <c r="Q25" s="37"/>
    </row>
    <row r="26" spans="1:17" ht="12.75">
      <c r="A26" s="38"/>
      <c r="B26" s="290"/>
      <c r="C26" s="629"/>
      <c r="D26" s="42"/>
      <c r="E26" s="29"/>
      <c r="F26" s="30"/>
      <c r="G26" s="39"/>
      <c r="H26" s="34"/>
      <c r="I26" s="34"/>
      <c r="J26" s="126"/>
      <c r="K26" s="32"/>
      <c r="L26" s="35"/>
      <c r="M26" s="36"/>
      <c r="N26" s="36"/>
      <c r="O26" s="32"/>
      <c r="P26" s="32"/>
      <c r="Q26" s="37"/>
    </row>
    <row r="27" spans="1:17" ht="12.75">
      <c r="A27" s="38"/>
      <c r="B27" s="290"/>
      <c r="C27" s="102"/>
      <c r="D27" s="42"/>
      <c r="E27" s="29"/>
      <c r="F27" s="30"/>
      <c r="G27" s="39"/>
      <c r="H27" s="34"/>
      <c r="I27" s="34"/>
      <c r="J27" s="126"/>
      <c r="K27" s="32"/>
      <c r="L27" s="35"/>
      <c r="M27" s="36"/>
      <c r="N27" s="36"/>
      <c r="O27" s="32"/>
      <c r="P27" s="32"/>
      <c r="Q27" s="37"/>
    </row>
    <row r="28" spans="1:17" ht="12.75">
      <c r="A28" s="630"/>
      <c r="B28" s="631" t="s">
        <v>186</v>
      </c>
      <c r="C28" s="632" t="s">
        <v>593</v>
      </c>
      <c r="D28" s="566"/>
      <c r="E28" s="567" t="s">
        <v>3</v>
      </c>
      <c r="F28" s="568">
        <v>1</v>
      </c>
      <c r="G28" s="633">
        <f>IF(SUM(H28:L28)=0,"",SUM(H28:L28))</f>
        <v>0.6</v>
      </c>
      <c r="H28" s="502"/>
      <c r="I28" s="502"/>
      <c r="J28" s="501"/>
      <c r="K28" s="504">
        <v>0.6</v>
      </c>
      <c r="L28" s="635"/>
      <c r="M28" s="634"/>
      <c r="N28" s="634"/>
      <c r="O28" s="504"/>
      <c r="P28" s="504"/>
      <c r="Q28" s="503"/>
    </row>
    <row r="29" spans="1:17" ht="12.75">
      <c r="A29" s="45"/>
      <c r="B29" s="46"/>
      <c r="C29" s="178"/>
      <c r="D29" s="47"/>
      <c r="E29" s="48"/>
      <c r="F29" s="262"/>
      <c r="G29" s="50"/>
      <c r="H29" s="51"/>
      <c r="I29" s="51"/>
      <c r="J29" s="134"/>
      <c r="K29" s="51"/>
      <c r="L29" s="53"/>
      <c r="M29" s="54"/>
      <c r="N29" s="54"/>
      <c r="O29" s="51"/>
      <c r="P29" s="51"/>
      <c r="Q29" s="53"/>
    </row>
    <row r="30" spans="1:17" ht="12.75">
      <c r="A30" s="26" t="s">
        <v>37</v>
      </c>
      <c r="B30" s="27" t="s">
        <v>38</v>
      </c>
      <c r="C30" s="28" t="s">
        <v>524</v>
      </c>
      <c r="D30" s="42"/>
      <c r="E30" s="29" t="s">
        <v>27</v>
      </c>
      <c r="F30" s="30">
        <v>1</v>
      </c>
      <c r="G30" s="39">
        <f t="shared" ref="G30:G33" si="3">IF(SUM(H30:L30)=0,"",SUM(H30:L30))</f>
        <v>1.2</v>
      </c>
      <c r="H30" s="32"/>
      <c r="I30" s="32">
        <v>0.3</v>
      </c>
      <c r="J30" s="126">
        <v>0.3</v>
      </c>
      <c r="K30" s="32">
        <v>0.3</v>
      </c>
      <c r="L30" s="35">
        <v>0.3</v>
      </c>
      <c r="M30" s="36"/>
      <c r="N30" s="36"/>
      <c r="O30" s="34"/>
      <c r="P30" s="32"/>
      <c r="Q30" s="37"/>
    </row>
    <row r="31" spans="1:17" ht="12.75">
      <c r="A31" s="38"/>
      <c r="B31" s="27" t="s">
        <v>39</v>
      </c>
      <c r="C31" s="42"/>
      <c r="D31" s="42"/>
      <c r="E31" s="29" t="s">
        <v>3</v>
      </c>
      <c r="F31" s="30"/>
      <c r="G31" s="39">
        <f t="shared" si="3"/>
        <v>0.1</v>
      </c>
      <c r="H31" s="32"/>
      <c r="I31" s="34"/>
      <c r="J31" s="126"/>
      <c r="K31" s="32">
        <v>0.1</v>
      </c>
      <c r="L31" s="35"/>
      <c r="M31" s="36"/>
      <c r="N31" s="36"/>
      <c r="O31" s="32"/>
      <c r="P31" s="32"/>
      <c r="Q31" s="37"/>
    </row>
    <row r="32" spans="1:17" ht="12.75">
      <c r="A32" s="38"/>
      <c r="B32" s="257"/>
      <c r="C32" s="186"/>
      <c r="D32" s="186"/>
      <c r="E32" s="58"/>
      <c r="F32" s="59"/>
      <c r="G32" s="39" t="str">
        <f t="shared" si="3"/>
        <v/>
      </c>
      <c r="H32" s="34"/>
      <c r="I32" s="34"/>
      <c r="J32" s="121"/>
      <c r="K32" s="34"/>
      <c r="L32" s="37"/>
      <c r="M32" s="36"/>
      <c r="N32" s="36"/>
      <c r="O32" s="34"/>
      <c r="P32" s="34"/>
      <c r="Q32" s="37"/>
    </row>
    <row r="33" spans="1:17" ht="12.75">
      <c r="A33" s="62" t="s">
        <v>42</v>
      </c>
      <c r="B33" s="75" t="s">
        <v>336</v>
      </c>
      <c r="C33" s="77" t="s">
        <v>594</v>
      </c>
      <c r="D33" s="310" t="s">
        <v>500</v>
      </c>
      <c r="E33" s="66"/>
      <c r="F33" s="67"/>
      <c r="G33" s="68" t="str">
        <f t="shared" si="3"/>
        <v/>
      </c>
      <c r="H33" s="71"/>
      <c r="I33" s="71"/>
      <c r="J33" s="217"/>
      <c r="K33" s="71"/>
      <c r="L33" s="72"/>
      <c r="M33" s="636">
        <v>5</v>
      </c>
      <c r="N33" s="636">
        <v>5</v>
      </c>
      <c r="O33" s="69"/>
      <c r="P33" s="69"/>
      <c r="Q33" s="72"/>
    </row>
    <row r="34" spans="1:17" ht="12.75">
      <c r="A34" s="74"/>
      <c r="B34" s="75"/>
      <c r="C34" s="77"/>
      <c r="D34" s="124"/>
      <c r="E34" s="78"/>
      <c r="F34" s="59"/>
      <c r="G34" s="79"/>
      <c r="H34" s="32"/>
      <c r="I34" s="32"/>
      <c r="J34" s="126"/>
      <c r="K34" s="34"/>
      <c r="L34" s="37"/>
      <c r="M34" s="43"/>
      <c r="N34" s="43"/>
      <c r="O34" s="32"/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86"/>
      <c r="I35" s="86"/>
      <c r="J35" s="189"/>
      <c r="K35" s="86"/>
      <c r="L35" s="88"/>
      <c r="M35" s="89"/>
      <c r="N35" s="89"/>
      <c r="O35" s="86"/>
      <c r="P35" s="86"/>
      <c r="Q35" s="88"/>
    </row>
    <row r="36" spans="1:17" ht="12.75">
      <c r="A36" s="90" t="s">
        <v>46</v>
      </c>
      <c r="B36" s="91"/>
      <c r="C36" s="675"/>
      <c r="D36" s="656"/>
      <c r="E36" s="656"/>
      <c r="F36" s="656"/>
      <c r="G36" s="656"/>
      <c r="H36" s="656"/>
      <c r="I36" s="656"/>
      <c r="J36" s="656"/>
      <c r="K36" s="656"/>
      <c r="L36" s="656"/>
      <c r="M36" s="656"/>
      <c r="N36" s="656"/>
      <c r="O36" s="656"/>
      <c r="P36" s="656"/>
      <c r="Q36" s="676"/>
    </row>
    <row r="37" spans="1:17" ht="12.75">
      <c r="A37" s="92"/>
      <c r="B37" s="93"/>
      <c r="C37" s="664"/>
      <c r="D37" s="652"/>
      <c r="E37" s="652"/>
      <c r="F37" s="652"/>
      <c r="G37" s="652"/>
      <c r="H37" s="652"/>
      <c r="I37" s="652"/>
      <c r="J37" s="652"/>
      <c r="K37" s="652"/>
      <c r="L37" s="652"/>
      <c r="M37" s="652"/>
      <c r="N37" s="652"/>
      <c r="O37" s="652"/>
      <c r="P37" s="652"/>
      <c r="Q37" s="665"/>
    </row>
    <row r="38" spans="1:17" ht="12.75">
      <c r="A38" s="94"/>
      <c r="B38" s="95"/>
      <c r="C38" s="666"/>
      <c r="D38" s="659"/>
      <c r="E38" s="659"/>
      <c r="F38" s="659"/>
      <c r="G38" s="659"/>
      <c r="H38" s="659"/>
      <c r="I38" s="659"/>
      <c r="J38" s="659"/>
      <c r="K38" s="659"/>
      <c r="L38" s="659"/>
      <c r="M38" s="659"/>
      <c r="N38" s="659"/>
      <c r="O38" s="659"/>
      <c r="P38" s="659"/>
      <c r="Q38" s="66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8" ht="26.25">
      <c r="A2" s="4"/>
      <c r="B2" s="5"/>
      <c r="C2" s="653" t="s">
        <v>2</v>
      </c>
      <c r="D2" s="652"/>
      <c r="E2" s="6"/>
      <c r="F2" s="4"/>
      <c r="G2" s="505">
        <v>5</v>
      </c>
      <c r="H2" s="506">
        <v>3.1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88" t="s">
        <v>595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8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8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69"/>
      <c r="B7" s="669"/>
      <c r="C7" s="669"/>
      <c r="D7" s="669"/>
      <c r="E7" s="669"/>
      <c r="F7" s="674"/>
      <c r="G7" s="23">
        <f t="shared" ref="G7:K7" si="0">SUM(G8:G27)</f>
        <v>21.8</v>
      </c>
      <c r="H7" s="24">
        <f t="shared" si="0"/>
        <v>4.8</v>
      </c>
      <c r="I7" s="508">
        <f t="shared" si="0"/>
        <v>5</v>
      </c>
      <c r="J7" s="508">
        <f t="shared" si="0"/>
        <v>5</v>
      </c>
      <c r="K7" s="508">
        <f t="shared" si="0"/>
        <v>4.5999999999999996</v>
      </c>
      <c r="L7" s="509">
        <f>SUM(L8:L327)</f>
        <v>2.4</v>
      </c>
      <c r="M7" s="508">
        <f t="shared" ref="M7:Q7" si="1">SUM(M8:M27)</f>
        <v>5</v>
      </c>
      <c r="N7" s="508">
        <f t="shared" si="1"/>
        <v>5</v>
      </c>
      <c r="O7" s="508">
        <f t="shared" si="1"/>
        <v>5</v>
      </c>
      <c r="P7" s="508">
        <f t="shared" si="1"/>
        <v>5</v>
      </c>
      <c r="Q7" s="509">
        <f t="shared" si="1"/>
        <v>5</v>
      </c>
    </row>
    <row r="8" spans="1:18" ht="12.75">
      <c r="A8" s="26" t="s">
        <v>446</v>
      </c>
      <c r="B8" s="27" t="s">
        <v>58</v>
      </c>
      <c r="C8" s="55" t="s">
        <v>596</v>
      </c>
      <c r="D8" s="28" t="s">
        <v>597</v>
      </c>
      <c r="E8" s="29" t="s">
        <v>1</v>
      </c>
      <c r="F8" s="30">
        <v>0.2</v>
      </c>
      <c r="G8" s="510" t="str">
        <f t="shared" ref="G8:G22" si="2">IF(SUM(H8:L8)=0,"",SUM(H8:L8))</f>
        <v/>
      </c>
      <c r="H8" s="519"/>
      <c r="I8" s="519"/>
      <c r="J8" s="515"/>
      <c r="K8" s="606"/>
      <c r="L8" s="513"/>
      <c r="M8" s="556"/>
      <c r="N8" s="556"/>
      <c r="O8" s="556"/>
      <c r="P8" s="515"/>
      <c r="Q8" s="516"/>
    </row>
    <row r="9" spans="1:18" ht="12.75">
      <c r="A9" s="38"/>
      <c r="B9" s="27"/>
      <c r="C9" s="77" t="s">
        <v>458</v>
      </c>
      <c r="D9" s="28" t="s">
        <v>598</v>
      </c>
      <c r="E9" s="29" t="s">
        <v>1</v>
      </c>
      <c r="F9" s="174"/>
      <c r="G9" s="518">
        <f t="shared" si="2"/>
        <v>7.9</v>
      </c>
      <c r="H9" s="519">
        <v>1.5</v>
      </c>
      <c r="I9" s="519">
        <v>2</v>
      </c>
      <c r="J9" s="520">
        <v>1.4</v>
      </c>
      <c r="K9" s="615">
        <v>1.8</v>
      </c>
      <c r="L9" s="513">
        <v>1.2</v>
      </c>
      <c r="M9" s="554"/>
      <c r="N9" s="556"/>
      <c r="O9" s="556"/>
      <c r="P9" s="515"/>
      <c r="Q9" s="516"/>
    </row>
    <row r="10" spans="1:18" ht="12.75">
      <c r="A10" s="44"/>
      <c r="B10" s="41"/>
      <c r="C10" s="77" t="s">
        <v>599</v>
      </c>
      <c r="D10" s="28"/>
      <c r="E10" s="29" t="s">
        <v>1</v>
      </c>
      <c r="F10" s="30"/>
      <c r="G10" s="510" t="str">
        <f t="shared" si="2"/>
        <v/>
      </c>
      <c r="H10" s="512"/>
      <c r="I10" s="512"/>
      <c r="J10" s="515"/>
      <c r="K10" s="615"/>
      <c r="L10" s="516"/>
      <c r="M10" s="554"/>
      <c r="N10" s="554"/>
      <c r="O10" s="554"/>
      <c r="P10" s="520"/>
      <c r="Q10" s="516"/>
    </row>
    <row r="11" spans="1:18" ht="12.75">
      <c r="A11" s="123"/>
      <c r="B11" s="27"/>
      <c r="C11" s="77" t="s">
        <v>600</v>
      </c>
      <c r="D11" s="42"/>
      <c r="E11" s="29" t="s">
        <v>1</v>
      </c>
      <c r="F11" s="59"/>
      <c r="G11" s="510" t="str">
        <f t="shared" si="2"/>
        <v/>
      </c>
      <c r="H11" s="512"/>
      <c r="I11" s="512"/>
      <c r="J11" s="515"/>
      <c r="K11" s="606"/>
      <c r="L11" s="516"/>
      <c r="M11" s="554" t="s">
        <v>452</v>
      </c>
      <c r="N11" s="556"/>
      <c r="O11" s="556"/>
      <c r="P11" s="515"/>
      <c r="Q11" s="516"/>
    </row>
    <row r="12" spans="1:18" ht="12.75">
      <c r="A12" s="307"/>
      <c r="B12" s="177"/>
      <c r="C12" s="521"/>
      <c r="D12" s="47"/>
      <c r="E12" s="261"/>
      <c r="F12" s="60"/>
      <c r="G12" s="530" t="str">
        <f t="shared" si="2"/>
        <v/>
      </c>
      <c r="H12" s="647"/>
      <c r="I12" s="525"/>
      <c r="J12" s="528"/>
      <c r="K12" s="609"/>
      <c r="L12" s="529"/>
      <c r="M12" s="589"/>
      <c r="N12" s="577"/>
      <c r="O12" s="577"/>
      <c r="P12" s="528"/>
      <c r="Q12" s="529"/>
      <c r="R12" s="209" t="s">
        <v>399</v>
      </c>
    </row>
    <row r="13" spans="1:18" ht="12.75">
      <c r="A13" s="26"/>
      <c r="B13" s="27" t="s">
        <v>31</v>
      </c>
      <c r="C13" s="28" t="s">
        <v>601</v>
      </c>
      <c r="D13" s="42"/>
      <c r="E13" s="29" t="s">
        <v>3</v>
      </c>
      <c r="F13" s="30">
        <v>1</v>
      </c>
      <c r="G13" s="518">
        <f t="shared" si="2"/>
        <v>0.6</v>
      </c>
      <c r="H13" s="519">
        <v>0.6</v>
      </c>
      <c r="I13" s="512"/>
      <c r="J13" s="515"/>
      <c r="K13" s="606"/>
      <c r="L13" s="516"/>
      <c r="M13" s="556"/>
      <c r="N13" s="556"/>
      <c r="O13" s="556"/>
      <c r="P13" s="515"/>
      <c r="Q13" s="516"/>
    </row>
    <row r="14" spans="1:18" ht="12.75">
      <c r="A14" s="44"/>
      <c r="B14" s="27"/>
      <c r="C14" s="28" t="s">
        <v>602</v>
      </c>
      <c r="D14" s="42"/>
      <c r="E14" s="29" t="s">
        <v>1</v>
      </c>
      <c r="F14" s="30">
        <v>1</v>
      </c>
      <c r="G14" s="518">
        <f t="shared" si="2"/>
        <v>2.4</v>
      </c>
      <c r="H14" s="512"/>
      <c r="I14" s="512"/>
      <c r="J14" s="520"/>
      <c r="K14" s="615">
        <v>1.2</v>
      </c>
      <c r="L14" s="513">
        <v>1.2</v>
      </c>
      <c r="M14" s="556"/>
      <c r="N14" s="556"/>
      <c r="O14" s="556"/>
      <c r="P14" s="515"/>
      <c r="Q14" s="516"/>
    </row>
    <row r="15" spans="1:18" ht="12.75">
      <c r="A15" s="45"/>
      <c r="B15" s="46"/>
      <c r="C15" s="47"/>
      <c r="D15" s="47"/>
      <c r="E15" s="48"/>
      <c r="F15" s="49"/>
      <c r="G15" s="530" t="str">
        <f t="shared" si="2"/>
        <v/>
      </c>
      <c r="H15" s="525"/>
      <c r="I15" s="525"/>
      <c r="J15" s="528"/>
      <c r="K15" s="609"/>
      <c r="L15" s="529"/>
      <c r="M15" s="577"/>
      <c r="N15" s="577"/>
      <c r="O15" s="577"/>
      <c r="P15" s="528"/>
      <c r="Q15" s="529"/>
    </row>
    <row r="16" spans="1:18" ht="12.75">
      <c r="A16" s="26"/>
      <c r="B16" s="27" t="s">
        <v>28</v>
      </c>
      <c r="C16" s="55" t="s">
        <v>456</v>
      </c>
      <c r="D16" s="28" t="s">
        <v>457</v>
      </c>
      <c r="E16" s="29" t="s">
        <v>1</v>
      </c>
      <c r="F16" s="30">
        <v>0.2</v>
      </c>
      <c r="G16" s="510" t="str">
        <f t="shared" si="2"/>
        <v/>
      </c>
      <c r="H16" s="512"/>
      <c r="I16" s="512"/>
      <c r="J16" s="520"/>
      <c r="K16" s="606"/>
      <c r="L16" s="516"/>
      <c r="M16" s="554"/>
      <c r="N16" s="554"/>
      <c r="O16" s="554"/>
      <c r="P16" s="515"/>
      <c r="Q16" s="516"/>
    </row>
    <row r="17" spans="1:17" ht="12.75">
      <c r="A17" s="38"/>
      <c r="B17" s="41"/>
      <c r="C17" s="28" t="s">
        <v>458</v>
      </c>
      <c r="D17" s="42"/>
      <c r="E17" s="29" t="s">
        <v>1</v>
      </c>
      <c r="F17" s="30"/>
      <c r="G17" s="518">
        <f t="shared" si="2"/>
        <v>10</v>
      </c>
      <c r="H17" s="519">
        <v>2.4</v>
      </c>
      <c r="I17" s="519">
        <v>2.4</v>
      </c>
      <c r="J17" s="520">
        <v>3.6</v>
      </c>
      <c r="K17" s="615">
        <v>1.6</v>
      </c>
      <c r="L17" s="513"/>
      <c r="M17" s="556"/>
      <c r="N17" s="556"/>
      <c r="O17" s="556"/>
      <c r="P17" s="515"/>
      <c r="Q17" s="516"/>
    </row>
    <row r="18" spans="1:17" ht="12.75">
      <c r="A18" s="38"/>
      <c r="B18" s="27"/>
      <c r="C18" s="55" t="s">
        <v>459</v>
      </c>
      <c r="D18" s="42"/>
      <c r="E18" s="29" t="s">
        <v>3</v>
      </c>
      <c r="F18" s="30">
        <v>1</v>
      </c>
      <c r="G18" s="518">
        <f t="shared" si="2"/>
        <v>0.3</v>
      </c>
      <c r="H18" s="512"/>
      <c r="I18" s="519">
        <v>0.3</v>
      </c>
      <c r="J18" s="520"/>
      <c r="K18" s="606"/>
      <c r="L18" s="516"/>
      <c r="M18" s="556"/>
      <c r="N18" s="556"/>
      <c r="O18" s="556"/>
      <c r="P18" s="515"/>
      <c r="Q18" s="516"/>
    </row>
    <row r="19" spans="1:17" ht="12.75">
      <c r="A19" s="61"/>
      <c r="B19" s="177"/>
      <c r="C19" s="178"/>
      <c r="D19" s="178"/>
      <c r="E19" s="261"/>
      <c r="F19" s="262"/>
      <c r="G19" s="530" t="str">
        <f t="shared" si="2"/>
        <v/>
      </c>
      <c r="H19" s="525"/>
      <c r="I19" s="525"/>
      <c r="J19" s="528"/>
      <c r="K19" s="616"/>
      <c r="L19" s="529"/>
      <c r="M19" s="577"/>
      <c r="N19" s="589"/>
      <c r="O19" s="589"/>
      <c r="P19" s="528"/>
      <c r="Q19" s="529"/>
    </row>
    <row r="20" spans="1:17" ht="12.75">
      <c r="A20" s="26" t="s">
        <v>37</v>
      </c>
      <c r="B20" s="181" t="s">
        <v>94</v>
      </c>
      <c r="C20" s="28" t="s">
        <v>95</v>
      </c>
      <c r="D20" s="42"/>
      <c r="E20" s="29" t="s">
        <v>3</v>
      </c>
      <c r="F20" s="30">
        <v>1</v>
      </c>
      <c r="G20" s="518">
        <f t="shared" si="2"/>
        <v>0.6</v>
      </c>
      <c r="H20" s="519">
        <v>0.3</v>
      </c>
      <c r="I20" s="519">
        <v>0.3</v>
      </c>
      <c r="J20" s="515"/>
      <c r="K20" s="606"/>
      <c r="L20" s="513"/>
      <c r="M20" s="556"/>
      <c r="N20" s="556"/>
      <c r="O20" s="556"/>
      <c r="P20" s="520"/>
      <c r="Q20" s="516"/>
    </row>
    <row r="21" spans="1:17" ht="12.75">
      <c r="A21" s="38"/>
      <c r="B21" s="27"/>
      <c r="C21" s="42"/>
      <c r="D21" s="42"/>
      <c r="E21" s="29"/>
      <c r="F21" s="30"/>
      <c r="G21" s="510" t="str">
        <f t="shared" si="2"/>
        <v/>
      </c>
      <c r="H21" s="512"/>
      <c r="I21" s="512"/>
      <c r="J21" s="515"/>
      <c r="K21" s="606"/>
      <c r="L21" s="513"/>
      <c r="M21" s="556"/>
      <c r="N21" s="556"/>
      <c r="O21" s="554"/>
      <c r="P21" s="520"/>
      <c r="Q21" s="516"/>
    </row>
    <row r="22" spans="1:17" ht="12.75">
      <c r="A22" s="62" t="s">
        <v>42</v>
      </c>
      <c r="B22" s="63" t="s">
        <v>43</v>
      </c>
      <c r="C22" s="64"/>
      <c r="D22" s="65" t="s">
        <v>603</v>
      </c>
      <c r="E22" s="66"/>
      <c r="F22" s="67"/>
      <c r="G22" s="532" t="str">
        <f t="shared" si="2"/>
        <v/>
      </c>
      <c r="H22" s="533"/>
      <c r="I22" s="533"/>
      <c r="J22" s="533"/>
      <c r="K22" s="648"/>
      <c r="L22" s="536"/>
      <c r="M22" s="579"/>
      <c r="N22" s="579"/>
      <c r="O22" s="649"/>
      <c r="P22" s="539">
        <v>5</v>
      </c>
      <c r="Q22" s="540">
        <v>5</v>
      </c>
    </row>
    <row r="23" spans="1:17" ht="12.75">
      <c r="A23" s="74"/>
      <c r="B23" s="75" t="s">
        <v>44</v>
      </c>
      <c r="C23" s="76"/>
      <c r="D23" s="266" t="s">
        <v>604</v>
      </c>
      <c r="E23" s="78"/>
      <c r="F23" s="59"/>
      <c r="G23" s="541"/>
      <c r="H23" s="542"/>
      <c r="I23" s="542"/>
      <c r="J23" s="542"/>
      <c r="K23" s="625"/>
      <c r="L23" s="544"/>
      <c r="M23" s="554">
        <v>5</v>
      </c>
      <c r="N23" s="554">
        <v>5</v>
      </c>
      <c r="O23" s="554">
        <v>5</v>
      </c>
      <c r="P23" s="542"/>
      <c r="Q23" s="545"/>
    </row>
    <row r="24" spans="1:17" ht="12.75">
      <c r="A24" s="80"/>
      <c r="B24" s="546"/>
      <c r="C24" s="82"/>
      <c r="D24" s="547"/>
      <c r="E24" s="83"/>
      <c r="F24" s="84"/>
      <c r="G24" s="548"/>
      <c r="H24" s="549"/>
      <c r="I24" s="549"/>
      <c r="J24" s="549"/>
      <c r="K24" s="623"/>
      <c r="L24" s="551"/>
      <c r="M24" s="584"/>
      <c r="N24" s="584"/>
      <c r="O24" s="584"/>
      <c r="P24" s="549"/>
      <c r="Q24" s="553"/>
    </row>
    <row r="25" spans="1:17" ht="12.75">
      <c r="A25" s="90" t="s">
        <v>46</v>
      </c>
      <c r="B25" s="91" t="s">
        <v>605</v>
      </c>
      <c r="C25" s="675" t="s">
        <v>606</v>
      </c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76"/>
    </row>
    <row r="26" spans="1:17" ht="12.75">
      <c r="A26" s="92"/>
      <c r="B26" s="93"/>
      <c r="C26" s="664" t="s">
        <v>607</v>
      </c>
      <c r="D26" s="652"/>
      <c r="E26" s="652"/>
      <c r="F26" s="652"/>
      <c r="G26" s="652"/>
      <c r="H26" s="652"/>
      <c r="I26" s="652"/>
      <c r="J26" s="652"/>
      <c r="K26" s="652"/>
      <c r="L26" s="652"/>
      <c r="M26" s="652"/>
      <c r="N26" s="652"/>
      <c r="O26" s="652"/>
      <c r="P26" s="652"/>
      <c r="Q26" s="665"/>
    </row>
    <row r="27" spans="1:17" ht="12.75">
      <c r="A27" s="94"/>
      <c r="B27" s="95"/>
      <c r="C27" s="666" t="s">
        <v>608</v>
      </c>
      <c r="D27" s="659"/>
      <c r="E27" s="659"/>
      <c r="F27" s="659"/>
      <c r="G27" s="659"/>
      <c r="H27" s="659"/>
      <c r="I27" s="659"/>
      <c r="J27" s="659"/>
      <c r="K27" s="659"/>
      <c r="L27" s="659"/>
      <c r="M27" s="659"/>
      <c r="N27" s="659"/>
      <c r="O27" s="659"/>
      <c r="P27" s="659"/>
      <c r="Q27" s="66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505">
        <v>5</v>
      </c>
      <c r="H2" s="627">
        <f>G2*0.625</f>
        <v>3.125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54" t="s">
        <v>609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58</v>
      </c>
      <c r="C8" s="55" t="s">
        <v>502</v>
      </c>
      <c r="D8" s="28" t="s">
        <v>610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611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612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613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630"/>
      <c r="B12" s="631" t="s">
        <v>28</v>
      </c>
      <c r="C12" s="565" t="s">
        <v>614</v>
      </c>
      <c r="D12" s="566"/>
      <c r="E12" s="567" t="s">
        <v>1</v>
      </c>
      <c r="F12" s="30">
        <v>0</v>
      </c>
      <c r="G12" s="39" t="str">
        <f t="shared" si="2"/>
        <v/>
      </c>
      <c r="H12" s="634"/>
      <c r="I12" s="634"/>
      <c r="J12" s="634"/>
      <c r="K12" s="504"/>
      <c r="L12" s="503"/>
      <c r="M12" s="501"/>
      <c r="N12" s="502"/>
      <c r="O12" s="504"/>
      <c r="P12" s="504"/>
      <c r="Q12" s="503"/>
    </row>
    <row r="13" spans="1:17" ht="12.75">
      <c r="A13" s="38"/>
      <c r="B13" s="290"/>
      <c r="C13" s="124" t="s">
        <v>615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90"/>
      <c r="C14" s="55" t="s">
        <v>616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37</v>
      </c>
      <c r="B16" s="27" t="s">
        <v>38</v>
      </c>
      <c r="C16" s="28" t="s">
        <v>524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39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42</v>
      </c>
      <c r="B19" s="63" t="s">
        <v>44</v>
      </c>
      <c r="C19" s="65"/>
      <c r="D19" s="65" t="s">
        <v>617</v>
      </c>
      <c r="E19" s="66"/>
      <c r="F19" s="67"/>
      <c r="G19" s="68">
        <f t="shared" si="2"/>
        <v>15</v>
      </c>
      <c r="H19" s="636">
        <v>5</v>
      </c>
      <c r="I19" s="636">
        <v>5</v>
      </c>
      <c r="J19" s="636">
        <v>5</v>
      </c>
      <c r="K19" s="71"/>
      <c r="L19" s="72"/>
      <c r="M19" s="642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46</v>
      </c>
      <c r="B22" s="91"/>
      <c r="C22" s="675"/>
      <c r="D22" s="656"/>
      <c r="E22" s="656"/>
      <c r="F22" s="656"/>
      <c r="G22" s="656"/>
      <c r="H22" s="656"/>
      <c r="I22" s="656"/>
      <c r="J22" s="656"/>
      <c r="K22" s="656"/>
      <c r="L22" s="656"/>
      <c r="M22" s="656"/>
      <c r="N22" s="656"/>
      <c r="O22" s="656"/>
      <c r="P22" s="656"/>
      <c r="Q22" s="676"/>
    </row>
    <row r="23" spans="1:17" ht="12.75">
      <c r="A23" s="92"/>
      <c r="B23" s="93"/>
      <c r="C23" s="664"/>
      <c r="D23" s="652"/>
      <c r="E23" s="652"/>
      <c r="F23" s="652"/>
      <c r="G23" s="652"/>
      <c r="H23" s="652"/>
      <c r="I23" s="652"/>
      <c r="J23" s="652"/>
      <c r="K23" s="652"/>
      <c r="L23" s="652"/>
      <c r="M23" s="652"/>
      <c r="N23" s="652"/>
      <c r="O23" s="652"/>
      <c r="P23" s="652"/>
      <c r="Q23" s="665"/>
    </row>
    <row r="24" spans="1:17" ht="12.75">
      <c r="A24" s="94"/>
      <c r="B24" s="95"/>
      <c r="C24" s="666"/>
      <c r="D24" s="659"/>
      <c r="E24" s="659"/>
      <c r="F24" s="659"/>
      <c r="G24" s="659"/>
      <c r="H24" s="659"/>
      <c r="I24" s="659"/>
      <c r="J24" s="659"/>
      <c r="K24" s="659"/>
      <c r="L24" s="659"/>
      <c r="M24" s="659"/>
      <c r="N24" s="659"/>
      <c r="O24" s="659"/>
      <c r="P24" s="659"/>
      <c r="Q24" s="667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505">
        <v>5</v>
      </c>
      <c r="H2" s="627">
        <f>G2*0.625</f>
        <v>3.125</v>
      </c>
      <c r="I2" s="50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54" t="s">
        <v>618</v>
      </c>
      <c r="B3" s="65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90" t="s">
        <v>619</v>
      </c>
      <c r="C8" s="650" t="s">
        <v>515</v>
      </c>
      <c r="D8" s="28" t="s">
        <v>620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621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622</v>
      </c>
      <c r="D10" s="28" t="s">
        <v>623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624</v>
      </c>
      <c r="D11" s="28" t="s">
        <v>625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626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627</v>
      </c>
      <c r="D13" s="28" t="s">
        <v>628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629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630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631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632</v>
      </c>
      <c r="D17" s="47"/>
      <c r="E17" s="261" t="s">
        <v>3</v>
      </c>
      <c r="F17" s="530"/>
      <c r="G17" s="50">
        <f t="shared" si="3"/>
        <v>1.5</v>
      </c>
      <c r="H17" s="134"/>
      <c r="I17" s="51"/>
      <c r="J17" s="134"/>
      <c r="K17" s="51"/>
      <c r="L17" s="308">
        <v>1.5</v>
      </c>
      <c r="M17" s="54"/>
      <c r="N17" s="54"/>
      <c r="O17" s="54"/>
      <c r="P17" s="133"/>
      <c r="Q17" s="53"/>
    </row>
    <row r="18" spans="1:17" ht="12.75">
      <c r="A18" s="38"/>
      <c r="B18" s="290" t="s">
        <v>26</v>
      </c>
      <c r="C18" s="28" t="s">
        <v>633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90"/>
      <c r="C19" s="28" t="s">
        <v>634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90" t="s">
        <v>635</v>
      </c>
      <c r="C21" s="28" t="s">
        <v>636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90" t="s">
        <v>58</v>
      </c>
      <c r="C24" s="28" t="s">
        <v>502</v>
      </c>
      <c r="D24" s="28" t="s">
        <v>610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611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612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613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37</v>
      </c>
      <c r="B30" s="27" t="s">
        <v>38</v>
      </c>
      <c r="C30" s="28" t="s">
        <v>524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39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42</v>
      </c>
      <c r="B33" s="63" t="s">
        <v>43</v>
      </c>
      <c r="C33" s="65" t="s">
        <v>637</v>
      </c>
      <c r="D33" s="65" t="s">
        <v>638</v>
      </c>
      <c r="E33" s="66"/>
      <c r="F33" s="67"/>
      <c r="G33" s="68">
        <f t="shared" si="3"/>
        <v>2.5</v>
      </c>
      <c r="H33" s="642"/>
      <c r="I33" s="69"/>
      <c r="J33" s="642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44</v>
      </c>
      <c r="C34" s="76"/>
      <c r="D34" s="77" t="s">
        <v>639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46</v>
      </c>
      <c r="B36" s="91"/>
      <c r="C36" s="675"/>
      <c r="D36" s="656"/>
      <c r="E36" s="656"/>
      <c r="F36" s="656"/>
      <c r="G36" s="656"/>
      <c r="H36" s="656"/>
      <c r="I36" s="656"/>
      <c r="J36" s="656"/>
      <c r="K36" s="656"/>
      <c r="L36" s="656"/>
      <c r="M36" s="656"/>
      <c r="N36" s="656"/>
      <c r="O36" s="656"/>
      <c r="P36" s="656"/>
      <c r="Q36" s="676"/>
    </row>
    <row r="37" spans="1:17" ht="12.75">
      <c r="A37" s="92"/>
      <c r="B37" s="93"/>
      <c r="C37" s="664"/>
      <c r="D37" s="652"/>
      <c r="E37" s="652"/>
      <c r="F37" s="652"/>
      <c r="G37" s="652"/>
      <c r="H37" s="652"/>
      <c r="I37" s="652"/>
      <c r="J37" s="652"/>
      <c r="K37" s="652"/>
      <c r="L37" s="652"/>
      <c r="M37" s="652"/>
      <c r="N37" s="652"/>
      <c r="O37" s="652"/>
      <c r="P37" s="652"/>
      <c r="Q37" s="665"/>
    </row>
    <row r="38" spans="1:17" ht="12.75">
      <c r="A38" s="94"/>
      <c r="B38" s="95"/>
      <c r="C38" s="666"/>
      <c r="D38" s="659"/>
      <c r="E38" s="659"/>
      <c r="F38" s="659"/>
      <c r="G38" s="659"/>
      <c r="H38" s="659"/>
      <c r="I38" s="659"/>
      <c r="J38" s="659"/>
      <c r="K38" s="659"/>
      <c r="L38" s="659"/>
      <c r="M38" s="659"/>
      <c r="N38" s="659"/>
      <c r="O38" s="659"/>
      <c r="P38" s="659"/>
      <c r="Q38" s="66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Q1000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4"/>
      <c r="N2" s="14"/>
      <c r="O2" s="15"/>
      <c r="P2" s="15"/>
      <c r="Q2" s="3" t="s">
        <v>3</v>
      </c>
    </row>
    <row r="3" spans="1:17" ht="25.5" customHeight="1">
      <c r="A3" s="654" t="s">
        <v>640</v>
      </c>
      <c r="B3" s="652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SUM(G8:G41)</f>
        <v>28.3</v>
      </c>
      <c r="H7" s="24">
        <f t="shared" si="0"/>
        <v>6.3</v>
      </c>
      <c r="I7" s="23">
        <f t="shared" si="0"/>
        <v>5.2</v>
      </c>
      <c r="J7" s="23">
        <f t="shared" si="0"/>
        <v>5</v>
      </c>
      <c r="K7" s="23">
        <f t="shared" si="0"/>
        <v>5.7</v>
      </c>
      <c r="L7" s="25">
        <f>SUM(L8:L341)</f>
        <v>6.1</v>
      </c>
      <c r="M7" s="23">
        <f t="shared" ref="M7:Q7" si="1">SUM(M8:M41)</f>
        <v>4</v>
      </c>
      <c r="N7" s="23">
        <f t="shared" si="1"/>
        <v>3.5</v>
      </c>
      <c r="O7" s="23">
        <f t="shared" si="1"/>
        <v>5</v>
      </c>
      <c r="P7" s="23">
        <f t="shared" si="1"/>
        <v>4</v>
      </c>
      <c r="Q7" s="25">
        <f t="shared" si="1"/>
        <v>5</v>
      </c>
    </row>
    <row r="8" spans="1:17" ht="12.75">
      <c r="A8" s="26" t="s">
        <v>641</v>
      </c>
      <c r="B8" s="27" t="s">
        <v>642</v>
      </c>
      <c r="C8" s="28" t="s">
        <v>643</v>
      </c>
      <c r="D8" s="42"/>
      <c r="E8" s="29" t="s">
        <v>3</v>
      </c>
      <c r="F8" s="30">
        <v>1</v>
      </c>
      <c r="G8" s="31">
        <f t="shared" ref="G8:G36" si="2">IF(SUM(H8:L8)=0,"",SUM(H8:L8))</f>
        <v>1.1000000000000001</v>
      </c>
      <c r="H8" s="34"/>
      <c r="I8" s="32">
        <v>0.1</v>
      </c>
      <c r="J8" s="121"/>
      <c r="K8" s="34"/>
      <c r="L8" s="35">
        <v>1</v>
      </c>
      <c r="M8" s="34"/>
      <c r="N8" s="34"/>
      <c r="O8" s="34"/>
      <c r="P8" s="34"/>
      <c r="Q8" s="37"/>
    </row>
    <row r="9" spans="1:17" ht="12.75">
      <c r="A9" s="38"/>
      <c r="B9" s="27" t="s">
        <v>644</v>
      </c>
      <c r="C9" s="28" t="s">
        <v>645</v>
      </c>
      <c r="D9" s="42"/>
      <c r="E9" s="29" t="s">
        <v>1</v>
      </c>
      <c r="F9" s="30">
        <v>1</v>
      </c>
      <c r="G9" s="39">
        <f t="shared" si="2"/>
        <v>1</v>
      </c>
      <c r="H9" s="34"/>
      <c r="I9" s="32">
        <v>1</v>
      </c>
      <c r="J9" s="121"/>
      <c r="K9" s="34"/>
      <c r="L9" s="37"/>
      <c r="M9" s="34"/>
      <c r="N9" s="34"/>
      <c r="O9" s="34"/>
      <c r="P9" s="34"/>
      <c r="Q9" s="37"/>
    </row>
    <row r="10" spans="1:17" ht="12.75">
      <c r="A10" s="38"/>
      <c r="B10" s="41"/>
      <c r="C10" s="28" t="s">
        <v>646</v>
      </c>
      <c r="D10" s="42"/>
      <c r="E10" s="29" t="s">
        <v>1</v>
      </c>
      <c r="F10" s="30">
        <v>1</v>
      </c>
      <c r="G10" s="39">
        <f t="shared" si="2"/>
        <v>0.1</v>
      </c>
      <c r="H10" s="34"/>
      <c r="I10" s="32">
        <v>0.1</v>
      </c>
      <c r="J10" s="121"/>
      <c r="K10" s="34"/>
      <c r="L10" s="37"/>
      <c r="M10" s="32">
        <v>0.5</v>
      </c>
      <c r="N10" s="34"/>
      <c r="O10" s="34"/>
      <c r="P10" s="34"/>
      <c r="Q10" s="37"/>
    </row>
    <row r="11" spans="1:17" ht="12.75">
      <c r="A11" s="44"/>
      <c r="B11" s="41"/>
      <c r="C11" s="28" t="s">
        <v>647</v>
      </c>
      <c r="D11" s="28" t="s">
        <v>648</v>
      </c>
      <c r="E11" s="29" t="s">
        <v>3</v>
      </c>
      <c r="F11" s="30">
        <v>1</v>
      </c>
      <c r="G11" s="39">
        <f t="shared" si="2"/>
        <v>0.3</v>
      </c>
      <c r="H11" s="34"/>
      <c r="I11" s="34"/>
      <c r="J11" s="121"/>
      <c r="K11" s="32">
        <v>0.3</v>
      </c>
      <c r="L11" s="37"/>
      <c r="M11" s="32">
        <v>1</v>
      </c>
      <c r="N11" s="32">
        <v>1</v>
      </c>
      <c r="O11" s="32">
        <v>1</v>
      </c>
      <c r="P11" s="32">
        <v>1</v>
      </c>
      <c r="Q11" s="37"/>
    </row>
    <row r="12" spans="1:17" ht="12.75">
      <c r="A12" s="45"/>
      <c r="B12" s="46"/>
      <c r="C12" s="47"/>
      <c r="D12" s="47"/>
      <c r="E12" s="48"/>
      <c r="F12" s="49"/>
      <c r="G12" s="50" t="str">
        <f t="shared" si="2"/>
        <v/>
      </c>
      <c r="H12" s="51"/>
      <c r="I12" s="51"/>
      <c r="J12" s="134"/>
      <c r="K12" s="51"/>
      <c r="L12" s="53"/>
      <c r="M12" s="51"/>
      <c r="N12" s="51"/>
      <c r="O12" s="51"/>
      <c r="P12" s="51"/>
      <c r="Q12" s="53"/>
    </row>
    <row r="13" spans="1:17" ht="12.75">
      <c r="A13" s="26" t="s">
        <v>649</v>
      </c>
      <c r="B13" s="27" t="s">
        <v>650</v>
      </c>
      <c r="C13" s="28" t="s">
        <v>651</v>
      </c>
      <c r="D13" s="42"/>
      <c r="E13" s="29" t="s">
        <v>3</v>
      </c>
      <c r="F13" s="30">
        <v>1</v>
      </c>
      <c r="G13" s="39">
        <f t="shared" si="2"/>
        <v>3</v>
      </c>
      <c r="H13" s="32">
        <v>3</v>
      </c>
      <c r="I13" s="34"/>
      <c r="J13" s="121"/>
      <c r="K13" s="34"/>
      <c r="L13" s="37"/>
      <c r="M13" s="32">
        <v>1</v>
      </c>
      <c r="N13" s="34"/>
      <c r="O13" s="34"/>
      <c r="P13" s="34"/>
      <c r="Q13" s="37"/>
    </row>
    <row r="14" spans="1:17" ht="12.75">
      <c r="A14" s="38"/>
      <c r="B14" s="41"/>
      <c r="C14" s="28" t="s">
        <v>652</v>
      </c>
      <c r="D14" s="42"/>
      <c r="E14" s="29" t="s">
        <v>3</v>
      </c>
      <c r="F14" s="30">
        <v>1</v>
      </c>
      <c r="G14" s="39">
        <f t="shared" si="2"/>
        <v>3</v>
      </c>
      <c r="H14" s="34"/>
      <c r="I14" s="32">
        <v>3</v>
      </c>
      <c r="J14" s="121"/>
      <c r="K14" s="34"/>
      <c r="L14" s="37"/>
      <c r="M14" s="34"/>
      <c r="N14" s="34"/>
      <c r="O14" s="34"/>
      <c r="P14" s="34"/>
      <c r="Q14" s="37"/>
    </row>
    <row r="15" spans="1:17" ht="12.75">
      <c r="A15" s="44"/>
      <c r="B15" s="41"/>
      <c r="C15" s="28" t="s">
        <v>653</v>
      </c>
      <c r="D15" s="42"/>
      <c r="E15" s="29" t="s">
        <v>3</v>
      </c>
      <c r="F15" s="30">
        <v>1</v>
      </c>
      <c r="G15" s="39">
        <f t="shared" si="2"/>
        <v>1</v>
      </c>
      <c r="H15" s="34"/>
      <c r="I15" s="34"/>
      <c r="J15" s="126">
        <v>1</v>
      </c>
      <c r="K15" s="34"/>
      <c r="L15" s="37"/>
      <c r="M15" s="34"/>
      <c r="N15" s="34"/>
      <c r="O15" s="34"/>
      <c r="P15" s="34"/>
      <c r="Q15" s="37"/>
    </row>
    <row r="16" spans="1:17" ht="12.75">
      <c r="A16" s="38"/>
      <c r="B16" s="41"/>
      <c r="C16" s="28" t="s">
        <v>654</v>
      </c>
      <c r="D16" s="42"/>
      <c r="E16" s="29" t="s">
        <v>3</v>
      </c>
      <c r="F16" s="30">
        <v>1</v>
      </c>
      <c r="G16" s="39">
        <f t="shared" si="2"/>
        <v>0.2</v>
      </c>
      <c r="H16" s="34"/>
      <c r="I16" s="34"/>
      <c r="J16" s="121"/>
      <c r="K16" s="34"/>
      <c r="L16" s="35">
        <v>0.2</v>
      </c>
      <c r="M16" s="34"/>
      <c r="N16" s="34"/>
      <c r="O16" s="34"/>
      <c r="P16" s="34"/>
      <c r="Q16" s="37"/>
    </row>
    <row r="17" spans="1:17" ht="12.75">
      <c r="A17" s="38"/>
      <c r="B17" s="27" t="s">
        <v>655</v>
      </c>
      <c r="C17" s="28" t="s">
        <v>656</v>
      </c>
      <c r="D17" s="28" t="s">
        <v>657</v>
      </c>
      <c r="E17" s="29" t="s">
        <v>3</v>
      </c>
      <c r="F17" s="30">
        <v>0.75</v>
      </c>
      <c r="G17" s="39">
        <f t="shared" si="2"/>
        <v>0.4</v>
      </c>
      <c r="H17" s="34"/>
      <c r="I17" s="34"/>
      <c r="J17" s="121"/>
      <c r="K17" s="34"/>
      <c r="L17" s="35">
        <v>0.4</v>
      </c>
      <c r="M17" s="34"/>
      <c r="N17" s="34"/>
      <c r="O17" s="32">
        <v>0.5</v>
      </c>
      <c r="P17" s="32">
        <v>0.5</v>
      </c>
      <c r="Q17" s="37"/>
    </row>
    <row r="18" spans="1:17" ht="12.75">
      <c r="A18" s="45"/>
      <c r="B18" s="46"/>
      <c r="C18" s="47"/>
      <c r="D18" s="47"/>
      <c r="E18" s="48"/>
      <c r="F18" s="49"/>
      <c r="G18" s="50" t="str">
        <f t="shared" si="2"/>
        <v/>
      </c>
      <c r="H18" s="51"/>
      <c r="I18" s="51"/>
      <c r="J18" s="134"/>
      <c r="K18" s="51"/>
      <c r="L18" s="53"/>
      <c r="M18" s="51"/>
      <c r="N18" s="51"/>
      <c r="O18" s="51"/>
      <c r="P18" s="51"/>
      <c r="Q18" s="53"/>
    </row>
    <row r="19" spans="1:17" ht="12.75">
      <c r="A19" s="26" t="s">
        <v>658</v>
      </c>
      <c r="B19" s="27" t="s">
        <v>659</v>
      </c>
      <c r="C19" s="28" t="s">
        <v>660</v>
      </c>
      <c r="D19" s="42"/>
      <c r="E19" s="29" t="s">
        <v>3</v>
      </c>
      <c r="F19" s="30">
        <v>1</v>
      </c>
      <c r="G19" s="39">
        <f t="shared" si="2"/>
        <v>3</v>
      </c>
      <c r="H19" s="32">
        <v>3</v>
      </c>
      <c r="I19" s="34"/>
      <c r="J19" s="121"/>
      <c r="K19" s="34"/>
      <c r="L19" s="37"/>
      <c r="M19" s="34"/>
      <c r="N19" s="34"/>
      <c r="O19" s="34"/>
      <c r="P19" s="34"/>
      <c r="Q19" s="37"/>
    </row>
    <row r="20" spans="1:17" ht="12.75">
      <c r="A20" s="44"/>
      <c r="B20" s="27" t="s">
        <v>661</v>
      </c>
      <c r="C20" s="28" t="s">
        <v>662</v>
      </c>
      <c r="D20" s="42"/>
      <c r="E20" s="29" t="s">
        <v>1</v>
      </c>
      <c r="F20" s="30">
        <v>1</v>
      </c>
      <c r="G20" s="39">
        <f t="shared" si="2"/>
        <v>1</v>
      </c>
      <c r="H20" s="34"/>
      <c r="I20" s="34"/>
      <c r="J20" s="126">
        <v>1</v>
      </c>
      <c r="K20" s="34"/>
      <c r="L20" s="37"/>
      <c r="M20" s="34"/>
      <c r="N20" s="34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50" t="str">
        <f t="shared" si="2"/>
        <v/>
      </c>
      <c r="H21" s="51"/>
      <c r="I21" s="51"/>
      <c r="J21" s="134"/>
      <c r="K21" s="51"/>
      <c r="L21" s="53"/>
      <c r="M21" s="51"/>
      <c r="N21" s="51"/>
      <c r="O21" s="51"/>
      <c r="P21" s="51"/>
      <c r="Q21" s="53"/>
    </row>
    <row r="22" spans="1:17" ht="12.75">
      <c r="A22" s="26" t="s">
        <v>663</v>
      </c>
      <c r="B22" s="27" t="s">
        <v>655</v>
      </c>
      <c r="C22" s="28" t="s">
        <v>664</v>
      </c>
      <c r="D22" s="42"/>
      <c r="E22" s="29" t="s">
        <v>1</v>
      </c>
      <c r="F22" s="30">
        <v>0.4</v>
      </c>
      <c r="G22" s="39">
        <f t="shared" si="2"/>
        <v>0.5</v>
      </c>
      <c r="H22" s="34"/>
      <c r="I22" s="34"/>
      <c r="J22" s="126">
        <v>0.5</v>
      </c>
      <c r="K22" s="34"/>
      <c r="L22" s="37"/>
      <c r="M22" s="32">
        <v>0.5</v>
      </c>
      <c r="N22" s="32">
        <v>0.5</v>
      </c>
      <c r="O22" s="32">
        <v>0.5</v>
      </c>
      <c r="P22" s="34"/>
      <c r="Q22" s="37"/>
    </row>
    <row r="23" spans="1:17" ht="12.75">
      <c r="A23" s="38"/>
      <c r="B23" s="41"/>
      <c r="C23" s="28" t="s">
        <v>665</v>
      </c>
      <c r="D23" s="42"/>
      <c r="E23" s="29" t="s">
        <v>27</v>
      </c>
      <c r="F23" s="30">
        <v>1</v>
      </c>
      <c r="G23" s="39">
        <f t="shared" si="2"/>
        <v>0.5</v>
      </c>
      <c r="H23" s="34"/>
      <c r="I23" s="34"/>
      <c r="J23" s="121"/>
      <c r="K23" s="34"/>
      <c r="L23" s="35">
        <v>0.5</v>
      </c>
      <c r="M23" s="34"/>
      <c r="N23" s="34"/>
      <c r="O23" s="34"/>
      <c r="P23" s="34"/>
      <c r="Q23" s="37"/>
    </row>
    <row r="24" spans="1:17" ht="12.75">
      <c r="A24" s="38"/>
      <c r="B24" s="27" t="s">
        <v>666</v>
      </c>
      <c r="C24" s="28" t="s">
        <v>667</v>
      </c>
      <c r="D24" s="42"/>
      <c r="E24" s="29" t="s">
        <v>27</v>
      </c>
      <c r="F24" s="30">
        <v>1</v>
      </c>
      <c r="G24" s="39">
        <f t="shared" si="2"/>
        <v>2</v>
      </c>
      <c r="H24" s="34"/>
      <c r="I24" s="34"/>
      <c r="J24" s="126">
        <v>2</v>
      </c>
      <c r="K24" s="34"/>
      <c r="L24" s="37"/>
      <c r="M24" s="34"/>
      <c r="N24" s="34"/>
      <c r="O24" s="34"/>
      <c r="P24" s="34"/>
      <c r="Q24" s="37"/>
    </row>
    <row r="25" spans="1:17" ht="12.75">
      <c r="A25" s="44"/>
      <c r="B25" s="27" t="s">
        <v>668</v>
      </c>
      <c r="C25" s="28" t="s">
        <v>659</v>
      </c>
      <c r="D25" s="28" t="s">
        <v>669</v>
      </c>
      <c r="E25" s="29" t="s">
        <v>1</v>
      </c>
      <c r="F25" s="30">
        <v>0.96</v>
      </c>
      <c r="G25" s="39">
        <f t="shared" si="2"/>
        <v>0.2</v>
      </c>
      <c r="H25" s="34"/>
      <c r="I25" s="34"/>
      <c r="J25" s="121"/>
      <c r="K25" s="32">
        <v>0.2</v>
      </c>
      <c r="L25" s="37"/>
      <c r="M25" s="34"/>
      <c r="N25" s="32">
        <v>1</v>
      </c>
      <c r="O25" s="32">
        <v>1</v>
      </c>
      <c r="P25" s="34"/>
      <c r="Q25" s="37"/>
    </row>
    <row r="26" spans="1:17" ht="12.75">
      <c r="A26" s="38"/>
      <c r="B26" s="41"/>
      <c r="C26" s="28" t="s">
        <v>670</v>
      </c>
      <c r="D26" s="42"/>
      <c r="E26" s="29" t="s">
        <v>1</v>
      </c>
      <c r="F26" s="30">
        <v>1</v>
      </c>
      <c r="G26" s="39">
        <f t="shared" si="2"/>
        <v>0.2</v>
      </c>
      <c r="H26" s="34"/>
      <c r="I26" s="34"/>
      <c r="J26" s="121"/>
      <c r="K26" s="32">
        <v>0.2</v>
      </c>
      <c r="L26" s="37"/>
      <c r="M26" s="34"/>
      <c r="N26" s="34"/>
      <c r="O26" s="32">
        <v>0.5</v>
      </c>
      <c r="P26" s="32">
        <v>0.5</v>
      </c>
      <c r="Q26" s="37"/>
    </row>
    <row r="27" spans="1:17" ht="12.75">
      <c r="A27" s="45"/>
      <c r="B27" s="46"/>
      <c r="C27" s="47"/>
      <c r="D27" s="47"/>
      <c r="E27" s="48"/>
      <c r="F27" s="49"/>
      <c r="G27" s="50" t="str">
        <f t="shared" si="2"/>
        <v/>
      </c>
      <c r="H27" s="51"/>
      <c r="I27" s="51"/>
      <c r="J27" s="134"/>
      <c r="K27" s="51"/>
      <c r="L27" s="53"/>
      <c r="M27" s="51"/>
      <c r="N27" s="51"/>
      <c r="O27" s="51"/>
      <c r="P27" s="51"/>
      <c r="Q27" s="53"/>
    </row>
    <row r="28" spans="1:17" ht="12.75">
      <c r="A28" s="26" t="s">
        <v>671</v>
      </c>
      <c r="B28" s="27" t="s">
        <v>672</v>
      </c>
      <c r="C28" s="28" t="s">
        <v>673</v>
      </c>
      <c r="D28" s="42"/>
      <c r="E28" s="29" t="s">
        <v>1</v>
      </c>
      <c r="F28" s="30">
        <v>0.4</v>
      </c>
      <c r="G28" s="39">
        <f t="shared" si="2"/>
        <v>3</v>
      </c>
      <c r="H28" s="34"/>
      <c r="I28" s="32">
        <v>1</v>
      </c>
      <c r="J28" s="121"/>
      <c r="K28" s="34"/>
      <c r="L28" s="35">
        <v>2</v>
      </c>
      <c r="M28" s="32">
        <v>1</v>
      </c>
      <c r="N28" s="32">
        <v>1</v>
      </c>
      <c r="O28" s="32">
        <v>1</v>
      </c>
      <c r="P28" s="32">
        <v>1</v>
      </c>
      <c r="Q28" s="37"/>
    </row>
    <row r="29" spans="1:17" ht="12.75">
      <c r="A29" s="38"/>
      <c r="B29" s="41"/>
      <c r="C29" s="28" t="s">
        <v>674</v>
      </c>
      <c r="D29" s="42"/>
      <c r="E29" s="29" t="s">
        <v>3</v>
      </c>
      <c r="F29" s="30">
        <v>1</v>
      </c>
      <c r="G29" s="39">
        <f t="shared" si="2"/>
        <v>0.5</v>
      </c>
      <c r="H29" s="34"/>
      <c r="I29" s="34"/>
      <c r="J29" s="126">
        <v>0.5</v>
      </c>
      <c r="K29" s="34"/>
      <c r="L29" s="37"/>
      <c r="M29" s="34"/>
      <c r="N29" s="34"/>
      <c r="O29" s="34"/>
      <c r="P29" s="34"/>
      <c r="Q29" s="37"/>
    </row>
    <row r="30" spans="1:17" ht="12.75">
      <c r="A30" s="61"/>
      <c r="B30" s="46"/>
      <c r="C30" s="47"/>
      <c r="D30" s="47"/>
      <c r="E30" s="48"/>
      <c r="F30" s="49"/>
      <c r="G30" s="50" t="str">
        <f t="shared" si="2"/>
        <v/>
      </c>
      <c r="H30" s="51"/>
      <c r="I30" s="51"/>
      <c r="J30" s="134"/>
      <c r="K30" s="51"/>
      <c r="L30" s="53"/>
      <c r="M30" s="51"/>
      <c r="N30" s="51"/>
      <c r="O30" s="51"/>
      <c r="P30" s="51"/>
      <c r="Q30" s="53"/>
    </row>
    <row r="31" spans="1:17" ht="12.75">
      <c r="A31" s="26" t="s">
        <v>675</v>
      </c>
      <c r="B31" s="27" t="s">
        <v>676</v>
      </c>
      <c r="C31" s="28" t="s">
        <v>677</v>
      </c>
      <c r="D31" s="42"/>
      <c r="E31" s="29" t="s">
        <v>27</v>
      </c>
      <c r="F31" s="30">
        <v>1</v>
      </c>
      <c r="G31" s="39">
        <f t="shared" si="2"/>
        <v>0.3</v>
      </c>
      <c r="H31" s="32">
        <v>0.3</v>
      </c>
      <c r="I31" s="34"/>
      <c r="J31" s="121"/>
      <c r="K31" s="34"/>
      <c r="L31" s="37"/>
      <c r="M31" s="34"/>
      <c r="N31" s="34"/>
      <c r="O31" s="34"/>
      <c r="P31" s="34"/>
      <c r="Q31" s="37"/>
    </row>
    <row r="32" spans="1:17" ht="12.75">
      <c r="A32" s="45"/>
      <c r="B32" s="46"/>
      <c r="C32" s="47"/>
      <c r="D32" s="47"/>
      <c r="E32" s="48"/>
      <c r="F32" s="49"/>
      <c r="G32" s="50" t="str">
        <f t="shared" si="2"/>
        <v/>
      </c>
      <c r="H32" s="51"/>
      <c r="I32" s="51"/>
      <c r="J32" s="134"/>
      <c r="K32" s="51"/>
      <c r="L32" s="53"/>
      <c r="M32" s="51"/>
      <c r="N32" s="51"/>
      <c r="O32" s="51"/>
      <c r="P32" s="51"/>
      <c r="Q32" s="53"/>
    </row>
    <row r="33" spans="1:17" ht="12.75">
      <c r="A33" s="26" t="s">
        <v>37</v>
      </c>
      <c r="B33" s="27" t="s">
        <v>38</v>
      </c>
      <c r="C33" s="28" t="s">
        <v>678</v>
      </c>
      <c r="D33" s="42"/>
      <c r="E33" s="29" t="s">
        <v>27</v>
      </c>
      <c r="F33" s="30">
        <v>1</v>
      </c>
      <c r="G33" s="39">
        <f t="shared" si="2"/>
        <v>1</v>
      </c>
      <c r="H33" s="34"/>
      <c r="I33" s="34"/>
      <c r="J33" s="121"/>
      <c r="K33" s="34"/>
      <c r="L33" s="35">
        <v>1</v>
      </c>
      <c r="M33" s="34"/>
      <c r="N33" s="34"/>
      <c r="O33" s="34"/>
      <c r="P33" s="32">
        <v>0.5</v>
      </c>
      <c r="Q33" s="37"/>
    </row>
    <row r="34" spans="1:17" ht="12.75">
      <c r="A34" s="38"/>
      <c r="B34" s="27" t="s">
        <v>41</v>
      </c>
      <c r="C34" s="42"/>
      <c r="D34" s="42"/>
      <c r="E34" s="29" t="s">
        <v>3</v>
      </c>
      <c r="F34" s="30">
        <v>1</v>
      </c>
      <c r="G34" s="39">
        <f t="shared" si="2"/>
        <v>1</v>
      </c>
      <c r="H34" s="34"/>
      <c r="I34" s="34"/>
      <c r="J34" s="121"/>
      <c r="K34" s="34"/>
      <c r="L34" s="35">
        <v>1</v>
      </c>
      <c r="M34" s="34"/>
      <c r="N34" s="34"/>
      <c r="O34" s="32">
        <v>0.5</v>
      </c>
      <c r="P34" s="32">
        <v>0.5</v>
      </c>
      <c r="Q34" s="37"/>
    </row>
    <row r="35" spans="1:17" ht="12.75">
      <c r="A35" s="38"/>
      <c r="B35" s="41"/>
      <c r="C35" s="42"/>
      <c r="D35" s="42"/>
      <c r="E35" s="58"/>
      <c r="F35" s="59"/>
      <c r="G35" s="39" t="str">
        <f t="shared" si="2"/>
        <v/>
      </c>
      <c r="H35" s="34"/>
      <c r="I35" s="34"/>
      <c r="J35" s="121"/>
      <c r="K35" s="34"/>
      <c r="L35" s="37"/>
      <c r="M35" s="34"/>
      <c r="N35" s="34"/>
      <c r="O35" s="34"/>
      <c r="P35" s="34"/>
      <c r="Q35" s="37"/>
    </row>
    <row r="36" spans="1:17" ht="12.75">
      <c r="A36" s="62" t="s">
        <v>42</v>
      </c>
      <c r="B36" s="63" t="s">
        <v>43</v>
      </c>
      <c r="C36" s="64"/>
      <c r="D36" s="65" t="s">
        <v>679</v>
      </c>
      <c r="E36" s="66"/>
      <c r="F36" s="67"/>
      <c r="G36" s="68">
        <f t="shared" si="2"/>
        <v>5</v>
      </c>
      <c r="H36" s="69"/>
      <c r="I36" s="69"/>
      <c r="J36" s="642"/>
      <c r="K36" s="71">
        <v>5</v>
      </c>
      <c r="L36" s="72"/>
      <c r="M36" s="69"/>
      <c r="N36" s="69"/>
      <c r="O36" s="69"/>
      <c r="P36" s="69"/>
      <c r="Q36" s="72"/>
    </row>
    <row r="37" spans="1:17" ht="12.75">
      <c r="A37" s="74"/>
      <c r="B37" s="75" t="s">
        <v>44</v>
      </c>
      <c r="C37" s="76"/>
      <c r="D37" s="77" t="s">
        <v>680</v>
      </c>
      <c r="E37" s="78"/>
      <c r="F37" s="59"/>
      <c r="G37" s="79"/>
      <c r="H37" s="34"/>
      <c r="I37" s="34"/>
      <c r="J37" s="121"/>
      <c r="K37" s="34"/>
      <c r="L37" s="37"/>
      <c r="M37" s="34"/>
      <c r="N37" s="34"/>
      <c r="O37" s="34"/>
      <c r="P37" s="34"/>
      <c r="Q37" s="35">
        <v>5</v>
      </c>
    </row>
    <row r="38" spans="1:17" ht="12.75">
      <c r="A38" s="80"/>
      <c r="B38" s="81"/>
      <c r="C38" s="82"/>
      <c r="D38" s="82"/>
      <c r="E38" s="83"/>
      <c r="F38" s="84"/>
      <c r="G38" s="85"/>
      <c r="H38" s="86"/>
      <c r="I38" s="86"/>
      <c r="J38" s="189"/>
      <c r="K38" s="86"/>
      <c r="L38" s="88"/>
      <c r="M38" s="86"/>
      <c r="N38" s="86"/>
      <c r="O38" s="86"/>
      <c r="P38" s="86"/>
      <c r="Q38" s="88"/>
    </row>
    <row r="39" spans="1:17" ht="12.75">
      <c r="A39" s="90" t="s">
        <v>46</v>
      </c>
      <c r="B39" s="91" t="s">
        <v>605</v>
      </c>
      <c r="C39" s="675" t="s">
        <v>681</v>
      </c>
      <c r="D39" s="656"/>
      <c r="E39" s="656"/>
      <c r="F39" s="656"/>
      <c r="G39" s="656"/>
      <c r="H39" s="656"/>
      <c r="I39" s="656"/>
      <c r="J39" s="656"/>
      <c r="K39" s="656"/>
      <c r="L39" s="656"/>
      <c r="M39" s="656"/>
      <c r="N39" s="656"/>
      <c r="O39" s="656"/>
      <c r="P39" s="656"/>
      <c r="Q39" s="676"/>
    </row>
    <row r="40" spans="1:17" ht="12.75">
      <c r="A40" s="92"/>
      <c r="B40" s="93"/>
      <c r="C40" s="664" t="s">
        <v>607</v>
      </c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65"/>
    </row>
    <row r="41" spans="1:17" ht="12.75">
      <c r="A41" s="94"/>
      <c r="B41" s="95"/>
      <c r="C41" s="666" t="s">
        <v>608</v>
      </c>
      <c r="D41" s="659"/>
      <c r="E41" s="659"/>
      <c r="F41" s="659"/>
      <c r="G41" s="659"/>
      <c r="H41" s="659"/>
      <c r="I41" s="659"/>
      <c r="J41" s="659"/>
      <c r="K41" s="659"/>
      <c r="L41" s="659"/>
      <c r="M41" s="659"/>
      <c r="N41" s="659"/>
      <c r="O41" s="659"/>
      <c r="P41" s="659"/>
      <c r="Q41" s="66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8" ht="26.25">
      <c r="A2" s="4"/>
      <c r="B2" s="108"/>
      <c r="C2" s="677" t="s">
        <v>2</v>
      </c>
      <c r="D2" s="652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678" t="s">
        <v>103</v>
      </c>
      <c r="B3" s="65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8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8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69"/>
      <c r="B7" s="669"/>
      <c r="C7" s="669"/>
      <c r="D7" s="669"/>
      <c r="E7" s="669"/>
      <c r="F7" s="674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87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91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32</v>
      </c>
      <c r="C12" s="204" t="s">
        <v>104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58</v>
      </c>
      <c r="C15" s="208" t="s">
        <v>105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94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39</v>
      </c>
      <c r="C22" s="28" t="s">
        <v>106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107</v>
      </c>
      <c r="C23" s="28" t="s">
        <v>108</v>
      </c>
      <c r="D23" s="28" t="s">
        <v>109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42</v>
      </c>
      <c r="B25" s="75" t="s">
        <v>43</v>
      </c>
      <c r="C25" s="77" t="s">
        <v>110</v>
      </c>
      <c r="D25" s="77" t="s">
        <v>101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44</v>
      </c>
      <c r="C26" s="77" t="s">
        <v>111</v>
      </c>
      <c r="D26" s="77" t="s">
        <v>112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46</v>
      </c>
      <c r="B28" s="195"/>
      <c r="C28" s="675"/>
      <c r="D28" s="656"/>
      <c r="E28" s="656"/>
      <c r="F28" s="656"/>
      <c r="G28" s="656"/>
      <c r="H28" s="656"/>
      <c r="I28" s="656"/>
      <c r="J28" s="656"/>
      <c r="K28" s="656"/>
      <c r="L28" s="656"/>
      <c r="M28" s="656"/>
      <c r="N28" s="656"/>
      <c r="O28" s="656"/>
      <c r="P28" s="656"/>
      <c r="Q28" s="676"/>
    </row>
    <row r="29" spans="1:26" ht="12.75">
      <c r="A29" s="92"/>
      <c r="B29" s="196"/>
      <c r="C29" s="664"/>
      <c r="D29" s="652"/>
      <c r="E29" s="652"/>
      <c r="F29" s="652"/>
      <c r="G29" s="652"/>
      <c r="H29" s="652"/>
      <c r="I29" s="652"/>
      <c r="J29" s="652"/>
      <c r="K29" s="652"/>
      <c r="L29" s="652"/>
      <c r="M29" s="652"/>
      <c r="N29" s="652"/>
      <c r="O29" s="652"/>
      <c r="P29" s="652"/>
      <c r="Q29" s="665"/>
    </row>
    <row r="30" spans="1:26" ht="12.75">
      <c r="A30" s="94"/>
      <c r="B30" s="197"/>
      <c r="C30" s="666"/>
      <c r="D30" s="659"/>
      <c r="E30" s="659"/>
      <c r="F30" s="659"/>
      <c r="G30" s="659"/>
      <c r="H30" s="659"/>
      <c r="I30" s="659"/>
      <c r="J30" s="659"/>
      <c r="K30" s="659"/>
      <c r="L30" s="659"/>
      <c r="M30" s="659"/>
      <c r="N30" s="659"/>
      <c r="O30" s="659"/>
      <c r="P30" s="659"/>
      <c r="Q30" s="667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108"/>
      <c r="C2" s="677" t="s">
        <v>2</v>
      </c>
      <c r="D2" s="652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78" t="s">
        <v>113</v>
      </c>
      <c r="B3" s="65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31</v>
      </c>
      <c r="C8" s="213" t="s">
        <v>114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115</v>
      </c>
      <c r="D9" s="57" t="s">
        <v>116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117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118</v>
      </c>
      <c r="D11" s="57" t="s">
        <v>119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32</v>
      </c>
      <c r="C13" s="223" t="s">
        <v>120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121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122</v>
      </c>
      <c r="D15" s="234" t="s">
        <v>123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124</v>
      </c>
      <c r="D16" s="235" t="s">
        <v>125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126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127</v>
      </c>
      <c r="C18" s="223" t="s">
        <v>128</v>
      </c>
      <c r="D18" s="234" t="s">
        <v>129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130</v>
      </c>
      <c r="D19" s="235" t="s">
        <v>131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37</v>
      </c>
      <c r="B22" s="245" t="s">
        <v>39</v>
      </c>
      <c r="C22" s="246" t="s">
        <v>106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42</v>
      </c>
      <c r="B26" s="75" t="s">
        <v>43</v>
      </c>
      <c r="C26" s="77" t="s">
        <v>132</v>
      </c>
      <c r="D26" s="77" t="s">
        <v>101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44</v>
      </c>
      <c r="C27" s="77" t="s">
        <v>133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46</v>
      </c>
      <c r="B29" s="195"/>
      <c r="C29" s="675"/>
      <c r="D29" s="656"/>
      <c r="E29" s="656"/>
      <c r="F29" s="656"/>
      <c r="G29" s="656"/>
      <c r="H29" s="656"/>
      <c r="I29" s="656"/>
      <c r="J29" s="656"/>
      <c r="K29" s="656"/>
      <c r="L29" s="656"/>
      <c r="M29" s="656"/>
      <c r="N29" s="656"/>
      <c r="O29" s="656"/>
      <c r="P29" s="656"/>
      <c r="Q29" s="676"/>
    </row>
    <row r="30" spans="1:26" ht="12.75">
      <c r="A30" s="92"/>
      <c r="B30" s="196"/>
      <c r="C30" s="664"/>
      <c r="D30" s="652"/>
      <c r="E30" s="652"/>
      <c r="F30" s="652"/>
      <c r="G30" s="652"/>
      <c r="H30" s="652"/>
      <c r="I30" s="652"/>
      <c r="J30" s="652"/>
      <c r="K30" s="652"/>
      <c r="L30" s="652"/>
      <c r="M30" s="652"/>
      <c r="N30" s="652"/>
      <c r="O30" s="652"/>
      <c r="P30" s="652"/>
      <c r="Q30" s="665"/>
    </row>
    <row r="31" spans="1:26" ht="12.75">
      <c r="A31" s="94"/>
      <c r="B31" s="197"/>
      <c r="C31" s="666"/>
      <c r="D31" s="659"/>
      <c r="E31" s="659"/>
      <c r="F31" s="659"/>
      <c r="G31" s="659"/>
      <c r="H31" s="659"/>
      <c r="I31" s="659"/>
      <c r="J31" s="659"/>
      <c r="K31" s="659"/>
      <c r="L31" s="659"/>
      <c r="M31" s="659"/>
      <c r="N31" s="659"/>
      <c r="O31" s="659"/>
      <c r="P31" s="659"/>
      <c r="Q31" s="667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54" t="s">
        <v>134</v>
      </c>
      <c r="B3" s="652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135</v>
      </c>
      <c r="D8" s="28" t="s">
        <v>136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2.75">
      <c r="A9" s="38"/>
      <c r="B9" s="27"/>
      <c r="C9" s="28" t="s">
        <v>137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2.75">
      <c r="A10" s="38"/>
      <c r="B10" s="41"/>
      <c r="C10" s="102" t="s">
        <v>138</v>
      </c>
      <c r="D10" s="28" t="s">
        <v>139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2.75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2.75">
      <c r="A12" s="26"/>
      <c r="B12" s="27" t="s">
        <v>58</v>
      </c>
      <c r="C12" s="28" t="s">
        <v>140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2.75">
      <c r="A13" s="38"/>
      <c r="B13" s="41"/>
      <c r="C13" s="102" t="s">
        <v>141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2.75">
      <c r="A14" s="38"/>
      <c r="B14" s="41"/>
      <c r="C14" s="102" t="s">
        <v>142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2.75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2.75">
      <c r="A16" s="38"/>
      <c r="B16" s="27" t="s">
        <v>31</v>
      </c>
      <c r="C16" s="28" t="s">
        <v>143</v>
      </c>
      <c r="D16" s="28" t="s">
        <v>144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2.75">
      <c r="A17" s="38"/>
      <c r="B17" s="41"/>
      <c r="C17" s="102" t="s">
        <v>145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2.75">
      <c r="A18" s="38"/>
      <c r="B18" s="41"/>
      <c r="C18" s="265" t="s">
        <v>146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2.75">
      <c r="A19" s="38"/>
      <c r="B19" s="41"/>
      <c r="C19" s="102" t="s">
        <v>147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2.75">
      <c r="A20" s="38"/>
      <c r="B20" s="41"/>
      <c r="C20" s="102" t="s">
        <v>148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2.75">
      <c r="A22" s="26"/>
      <c r="B22" s="27" t="s">
        <v>77</v>
      </c>
      <c r="C22" s="28" t="s">
        <v>78</v>
      </c>
      <c r="D22" s="28" t="s">
        <v>79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2.75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2.75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2.75">
      <c r="A25" s="26"/>
      <c r="B25" s="27" t="s">
        <v>33</v>
      </c>
      <c r="C25" s="28" t="s">
        <v>80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2.75">
      <c r="A26" s="38"/>
      <c r="B26" s="41"/>
      <c r="C26" s="28" t="s">
        <v>35</v>
      </c>
      <c r="D26" s="28" t="s">
        <v>36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2.75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2.75">
      <c r="A28" s="26" t="s">
        <v>37</v>
      </c>
      <c r="B28" s="27" t="s">
        <v>39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2.75">
      <c r="A29" s="38"/>
      <c r="B29" s="27" t="s">
        <v>41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2.75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2.75">
      <c r="A31" s="62" t="s">
        <v>42</v>
      </c>
      <c r="B31" s="63" t="s">
        <v>43</v>
      </c>
      <c r="C31" s="65" t="s">
        <v>149</v>
      </c>
      <c r="D31" s="65" t="s">
        <v>150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2.75">
      <c r="A32" s="74"/>
      <c r="B32" s="75" t="s">
        <v>44</v>
      </c>
      <c r="C32" s="77" t="s">
        <v>151</v>
      </c>
      <c r="D32" s="77" t="s">
        <v>152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2.75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2.75">
      <c r="A34" s="90" t="s">
        <v>46</v>
      </c>
      <c r="B34" s="91"/>
      <c r="C34" s="675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76"/>
    </row>
    <row r="35" spans="1:17" ht="12.75">
      <c r="A35" s="92"/>
      <c r="B35" s="93"/>
      <c r="C35" s="664"/>
      <c r="D35" s="652"/>
      <c r="E35" s="652"/>
      <c r="F35" s="652"/>
      <c r="G35" s="652"/>
      <c r="H35" s="652"/>
      <c r="I35" s="652"/>
      <c r="J35" s="652"/>
      <c r="K35" s="652"/>
      <c r="L35" s="652"/>
      <c r="M35" s="652"/>
      <c r="N35" s="652"/>
      <c r="O35" s="652"/>
      <c r="P35" s="652"/>
      <c r="Q35" s="665"/>
    </row>
    <row r="36" spans="1:17" ht="12.75">
      <c r="A36" s="94"/>
      <c r="B36" s="95"/>
      <c r="C36" s="666"/>
      <c r="D36" s="659"/>
      <c r="E36" s="659"/>
      <c r="F36" s="659"/>
      <c r="G36" s="659"/>
      <c r="H36" s="659"/>
      <c r="I36" s="659"/>
      <c r="J36" s="659"/>
      <c r="K36" s="659"/>
      <c r="L36" s="659"/>
      <c r="M36" s="659"/>
      <c r="N36" s="659"/>
      <c r="O36" s="659"/>
      <c r="P36" s="659"/>
      <c r="Q36" s="66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99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54" t="s">
        <v>153</v>
      </c>
      <c r="B3" s="652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SUM(G8:G39)</f>
        <v>18.5</v>
      </c>
      <c r="H7" s="24">
        <f t="shared" si="0"/>
        <v>5</v>
      </c>
      <c r="I7" s="23">
        <f t="shared" si="0"/>
        <v>5.1999999999999993</v>
      </c>
      <c r="J7" s="23">
        <f t="shared" si="0"/>
        <v>5</v>
      </c>
      <c r="K7" s="23">
        <f t="shared" si="0"/>
        <v>5.1999999999999993</v>
      </c>
      <c r="L7" s="25">
        <f>SUM(L8:L339)</f>
        <v>3.4</v>
      </c>
      <c r="M7" s="23">
        <f t="shared" ref="M7:Q7" si="1">SUM(M8:M39)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154</v>
      </c>
      <c r="D8" s="28" t="s">
        <v>155</v>
      </c>
      <c r="E8" s="29" t="s">
        <v>1</v>
      </c>
      <c r="F8" s="30">
        <v>1</v>
      </c>
      <c r="G8" s="31">
        <f t="shared" ref="G8:G31" si="2">IF(SUM(H8:L8)=0,"",SUM(H8:L8))</f>
        <v>0.6</v>
      </c>
      <c r="H8" s="43"/>
      <c r="I8" s="32">
        <v>0.6</v>
      </c>
      <c r="J8" s="32"/>
      <c r="K8" s="34"/>
      <c r="L8" s="35"/>
      <c r="M8" s="34"/>
      <c r="N8" s="40"/>
      <c r="O8" s="121"/>
      <c r="P8" s="34"/>
      <c r="Q8" s="37"/>
    </row>
    <row r="9" spans="1:17" ht="12.75">
      <c r="A9" s="38"/>
      <c r="B9" s="27"/>
      <c r="C9" s="55" t="s">
        <v>156</v>
      </c>
      <c r="D9" s="28" t="s">
        <v>157</v>
      </c>
      <c r="E9" s="29" t="s">
        <v>1</v>
      </c>
      <c r="F9" s="30">
        <v>0.6</v>
      </c>
      <c r="G9" s="31" t="str">
        <f t="shared" si="2"/>
        <v/>
      </c>
      <c r="H9" s="43"/>
      <c r="I9" s="32"/>
      <c r="J9" s="32"/>
      <c r="K9" s="34"/>
      <c r="L9" s="37"/>
      <c r="M9" s="34"/>
      <c r="N9" s="40"/>
      <c r="O9" s="121"/>
      <c r="P9" s="34"/>
      <c r="Q9" s="37"/>
    </row>
    <row r="10" spans="1:17" ht="12.75">
      <c r="A10" s="38"/>
      <c r="B10" s="41"/>
      <c r="C10" s="266" t="s">
        <v>158</v>
      </c>
      <c r="D10" s="28"/>
      <c r="E10" s="29" t="s">
        <v>1</v>
      </c>
      <c r="F10" s="30">
        <v>0.6</v>
      </c>
      <c r="G10" s="31">
        <f t="shared" si="2"/>
        <v>5.5</v>
      </c>
      <c r="H10" s="43"/>
      <c r="I10" s="32"/>
      <c r="J10" s="32">
        <v>2</v>
      </c>
      <c r="K10" s="32">
        <v>1.5</v>
      </c>
      <c r="L10" s="35">
        <v>2</v>
      </c>
      <c r="M10" s="32"/>
      <c r="N10" s="40"/>
      <c r="O10" s="121"/>
      <c r="P10" s="34"/>
      <c r="Q10" s="37"/>
    </row>
    <row r="11" spans="1:17" ht="12.75">
      <c r="A11" s="38"/>
      <c r="B11" s="41"/>
      <c r="C11" s="266" t="s">
        <v>159</v>
      </c>
      <c r="D11" s="28"/>
      <c r="E11" s="29" t="s">
        <v>1</v>
      </c>
      <c r="F11" s="30">
        <v>0.6</v>
      </c>
      <c r="G11" s="31">
        <f t="shared" si="2"/>
        <v>0.5</v>
      </c>
      <c r="H11" s="43"/>
      <c r="I11" s="32"/>
      <c r="J11" s="32"/>
      <c r="K11" s="32"/>
      <c r="L11" s="35">
        <v>0.5</v>
      </c>
      <c r="M11" s="32"/>
      <c r="N11" s="40"/>
      <c r="O11" s="121"/>
      <c r="P11" s="34"/>
      <c r="Q11" s="37"/>
    </row>
    <row r="12" spans="1:17" ht="12.75">
      <c r="A12" s="38"/>
      <c r="B12" s="41"/>
      <c r="C12" s="102" t="s">
        <v>160</v>
      </c>
      <c r="D12" s="28" t="s">
        <v>161</v>
      </c>
      <c r="E12" s="29"/>
      <c r="F12" s="30"/>
      <c r="G12" s="31">
        <f t="shared" si="2"/>
        <v>0.3</v>
      </c>
      <c r="H12" s="43"/>
      <c r="I12" s="32"/>
      <c r="J12" s="32"/>
      <c r="K12" s="32">
        <v>0.3</v>
      </c>
      <c r="L12" s="37"/>
      <c r="M12" s="32"/>
      <c r="N12" s="40"/>
      <c r="O12" s="121"/>
      <c r="P12" s="34"/>
      <c r="Q12" s="37"/>
    </row>
    <row r="13" spans="1:17" ht="12.75">
      <c r="A13" s="45"/>
      <c r="B13" s="46"/>
      <c r="C13" s="260"/>
      <c r="D13" s="47"/>
      <c r="E13" s="261"/>
      <c r="F13" s="262"/>
      <c r="G13" s="104" t="str">
        <f t="shared" si="2"/>
        <v/>
      </c>
      <c r="H13" s="263"/>
      <c r="I13" s="133"/>
      <c r="J13" s="133"/>
      <c r="K13" s="133"/>
      <c r="L13" s="53"/>
      <c r="M13" s="133"/>
      <c r="N13" s="52"/>
      <c r="O13" s="134"/>
      <c r="P13" s="51"/>
      <c r="Q13" s="53"/>
    </row>
    <row r="14" spans="1:17" ht="12.75">
      <c r="A14" s="26"/>
      <c r="B14" s="27" t="s">
        <v>30</v>
      </c>
      <c r="C14" s="28" t="s">
        <v>162</v>
      </c>
      <c r="D14" s="28" t="s">
        <v>163</v>
      </c>
      <c r="E14" s="29"/>
      <c r="F14" s="30"/>
      <c r="G14" s="31">
        <f t="shared" si="2"/>
        <v>0.6</v>
      </c>
      <c r="H14" s="43"/>
      <c r="I14" s="32"/>
      <c r="J14" s="32"/>
      <c r="K14" s="32">
        <v>0.6</v>
      </c>
      <c r="L14" s="37"/>
      <c r="M14" s="32"/>
      <c r="N14" s="40"/>
      <c r="O14" s="121"/>
      <c r="P14" s="34"/>
      <c r="Q14" s="37"/>
    </row>
    <row r="15" spans="1:17" ht="12.75">
      <c r="A15" s="38"/>
      <c r="B15" s="41"/>
      <c r="C15" s="267" t="s">
        <v>164</v>
      </c>
      <c r="D15" s="174"/>
      <c r="E15" s="29" t="s">
        <v>1</v>
      </c>
      <c r="F15" s="30">
        <v>0.2</v>
      </c>
      <c r="G15" s="31">
        <f t="shared" si="2"/>
        <v>0.6</v>
      </c>
      <c r="H15" s="36"/>
      <c r="I15" s="32"/>
      <c r="J15" s="34"/>
      <c r="K15" s="34"/>
      <c r="L15" s="35">
        <v>0.6</v>
      </c>
      <c r="M15" s="34"/>
      <c r="N15" s="40"/>
      <c r="O15" s="121"/>
      <c r="P15" s="34"/>
      <c r="Q15" s="37"/>
    </row>
    <row r="16" spans="1:17" ht="12.75">
      <c r="A16" s="38"/>
      <c r="B16" s="41"/>
      <c r="C16" s="266" t="s">
        <v>165</v>
      </c>
      <c r="D16" s="174"/>
      <c r="E16" s="29"/>
      <c r="F16" s="30"/>
      <c r="G16" s="31" t="str">
        <f t="shared" si="2"/>
        <v/>
      </c>
      <c r="H16" s="36"/>
      <c r="I16" s="32"/>
      <c r="J16" s="34"/>
      <c r="K16" s="34"/>
      <c r="L16" s="35"/>
      <c r="M16" s="34"/>
      <c r="N16" s="40"/>
      <c r="O16" s="121"/>
      <c r="P16" s="34"/>
      <c r="Q16" s="37"/>
    </row>
    <row r="17" spans="1:17" ht="12.75">
      <c r="A17" s="45"/>
      <c r="B17" s="46"/>
      <c r="C17" s="60"/>
      <c r="D17" s="60"/>
      <c r="E17" s="48"/>
      <c r="F17" s="49"/>
      <c r="G17" s="104" t="str">
        <f t="shared" si="2"/>
        <v/>
      </c>
      <c r="H17" s="54"/>
      <c r="I17" s="51"/>
      <c r="J17" s="51"/>
      <c r="K17" s="51"/>
      <c r="L17" s="53"/>
      <c r="M17" s="51"/>
      <c r="N17" s="52"/>
      <c r="O17" s="134"/>
      <c r="P17" s="51"/>
      <c r="Q17" s="53"/>
    </row>
    <row r="18" spans="1:17" ht="12.75">
      <c r="A18" s="38"/>
      <c r="B18" s="27" t="s">
        <v>31</v>
      </c>
      <c r="C18" s="55" t="s">
        <v>166</v>
      </c>
      <c r="D18" s="28" t="s">
        <v>167</v>
      </c>
      <c r="E18" s="29" t="s">
        <v>1</v>
      </c>
      <c r="F18" s="30">
        <v>1</v>
      </c>
      <c r="G18" s="31">
        <f t="shared" si="2"/>
        <v>3</v>
      </c>
      <c r="H18" s="43"/>
      <c r="I18" s="32">
        <v>3</v>
      </c>
      <c r="J18" s="34"/>
      <c r="K18" s="32"/>
      <c r="L18" s="37"/>
      <c r="M18" s="34"/>
      <c r="N18" s="40"/>
      <c r="O18" s="121"/>
      <c r="P18" s="34"/>
      <c r="Q18" s="37"/>
    </row>
    <row r="19" spans="1:17" ht="12.75">
      <c r="A19" s="38"/>
      <c r="B19" s="41"/>
      <c r="C19" s="266" t="s">
        <v>168</v>
      </c>
      <c r="D19" s="28"/>
      <c r="E19" s="29" t="s">
        <v>1</v>
      </c>
      <c r="F19" s="30">
        <v>1</v>
      </c>
      <c r="G19" s="31">
        <f t="shared" si="2"/>
        <v>2.5</v>
      </c>
      <c r="H19" s="36"/>
      <c r="I19" s="32"/>
      <c r="J19" s="32">
        <v>2.5</v>
      </c>
      <c r="K19" s="32"/>
      <c r="L19" s="35"/>
      <c r="M19" s="34"/>
      <c r="N19" s="40"/>
      <c r="O19" s="121"/>
      <c r="P19" s="34"/>
      <c r="Q19" s="37"/>
    </row>
    <row r="20" spans="1:17" ht="12.75">
      <c r="A20" s="38"/>
      <c r="B20" s="41"/>
      <c r="C20" s="266" t="s">
        <v>169</v>
      </c>
      <c r="D20" s="28"/>
      <c r="E20" s="29" t="s">
        <v>1</v>
      </c>
      <c r="F20" s="30">
        <v>1</v>
      </c>
      <c r="G20" s="31">
        <f t="shared" si="2"/>
        <v>1.6</v>
      </c>
      <c r="H20" s="36"/>
      <c r="I20" s="32"/>
      <c r="J20" s="34"/>
      <c r="K20" s="32">
        <v>1.6</v>
      </c>
      <c r="L20" s="37"/>
      <c r="M20" s="34"/>
      <c r="N20" s="40"/>
      <c r="O20" s="121"/>
      <c r="P20" s="34"/>
      <c r="Q20" s="37"/>
    </row>
    <row r="21" spans="1:17" ht="12.75">
      <c r="A21" s="38"/>
      <c r="B21" s="41"/>
      <c r="C21" s="102" t="s">
        <v>170</v>
      </c>
      <c r="D21" s="42"/>
      <c r="E21" s="29" t="s">
        <v>1</v>
      </c>
      <c r="F21" s="30">
        <v>1</v>
      </c>
      <c r="G21" s="31">
        <f t="shared" si="2"/>
        <v>1</v>
      </c>
      <c r="H21" s="36"/>
      <c r="I21" s="32">
        <v>1</v>
      </c>
      <c r="J21" s="32"/>
      <c r="K21" s="34"/>
      <c r="L21" s="35"/>
      <c r="M21" s="34"/>
      <c r="N21" s="40"/>
      <c r="O21" s="121"/>
      <c r="P21" s="34"/>
      <c r="Q21" s="37"/>
    </row>
    <row r="22" spans="1:17" ht="12.75">
      <c r="A22" s="38"/>
      <c r="B22" s="41"/>
      <c r="C22" s="102"/>
      <c r="D22" s="42"/>
      <c r="E22" s="29"/>
      <c r="F22" s="30"/>
      <c r="G22" s="31" t="str">
        <f t="shared" si="2"/>
        <v/>
      </c>
      <c r="H22" s="36"/>
      <c r="I22" s="32"/>
      <c r="J22" s="34"/>
      <c r="K22" s="34"/>
      <c r="L22" s="37"/>
      <c r="M22" s="34"/>
      <c r="N22" s="40"/>
      <c r="O22" s="121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104" t="str">
        <f t="shared" si="2"/>
        <v/>
      </c>
      <c r="H23" s="54"/>
      <c r="I23" s="51"/>
      <c r="J23" s="51"/>
      <c r="K23" s="51"/>
      <c r="L23" s="53"/>
      <c r="M23" s="51"/>
      <c r="N23" s="52"/>
      <c r="O23" s="134"/>
      <c r="P23" s="51"/>
      <c r="Q23" s="53"/>
    </row>
    <row r="24" spans="1:17" ht="12.75">
      <c r="A24" s="26"/>
      <c r="B24" s="27" t="s">
        <v>77</v>
      </c>
      <c r="C24" s="28" t="s">
        <v>78</v>
      </c>
      <c r="D24" s="28" t="s">
        <v>79</v>
      </c>
      <c r="E24" s="29" t="s">
        <v>1</v>
      </c>
      <c r="F24" s="30">
        <v>1</v>
      </c>
      <c r="G24" s="31">
        <f t="shared" si="2"/>
        <v>1.4</v>
      </c>
      <c r="H24" s="43"/>
      <c r="I24" s="32">
        <v>0.3</v>
      </c>
      <c r="J24" s="32">
        <v>0.5</v>
      </c>
      <c r="K24" s="32">
        <v>0.6</v>
      </c>
      <c r="L24" s="35"/>
      <c r="M24" s="32"/>
      <c r="N24" s="33"/>
      <c r="O24" s="126"/>
      <c r="P24" s="32"/>
      <c r="Q24" s="37"/>
    </row>
    <row r="25" spans="1:17" ht="12.75">
      <c r="A25" s="38"/>
      <c r="B25" s="41"/>
      <c r="C25" s="28"/>
      <c r="D25" s="42"/>
      <c r="E25" s="29"/>
      <c r="F25" s="30"/>
      <c r="G25" s="31" t="str">
        <f t="shared" si="2"/>
        <v/>
      </c>
      <c r="H25" s="36"/>
      <c r="I25" s="34"/>
      <c r="J25" s="32"/>
      <c r="K25" s="34"/>
      <c r="L25" s="37"/>
      <c r="M25" s="34"/>
      <c r="N25" s="40"/>
      <c r="O25" s="121"/>
      <c r="P25" s="34"/>
      <c r="Q25" s="37"/>
    </row>
    <row r="26" spans="1:17" ht="12.75">
      <c r="A26" s="61"/>
      <c r="B26" s="46"/>
      <c r="C26" s="47"/>
      <c r="D26" s="47"/>
      <c r="E26" s="48"/>
      <c r="F26" s="49"/>
      <c r="G26" s="104" t="str">
        <f t="shared" si="2"/>
        <v/>
      </c>
      <c r="H26" s="54"/>
      <c r="I26" s="51"/>
      <c r="J26" s="51"/>
      <c r="K26" s="51"/>
      <c r="L26" s="53"/>
      <c r="M26" s="51"/>
      <c r="N26" s="52"/>
      <c r="O26" s="134"/>
      <c r="P26" s="51"/>
      <c r="Q26" s="53"/>
    </row>
    <row r="27" spans="1:17" ht="12.75">
      <c r="A27" s="26"/>
      <c r="B27" s="27" t="s">
        <v>33</v>
      </c>
      <c r="C27" s="28" t="s">
        <v>80</v>
      </c>
      <c r="D27" s="28"/>
      <c r="E27" s="29" t="s">
        <v>1</v>
      </c>
      <c r="F27" s="30">
        <v>1</v>
      </c>
      <c r="G27" s="31" t="str">
        <f t="shared" si="2"/>
        <v/>
      </c>
      <c r="H27" s="43"/>
      <c r="I27" s="32"/>
      <c r="J27" s="32"/>
      <c r="K27" s="32"/>
      <c r="L27" s="35"/>
      <c r="M27" s="34"/>
      <c r="N27" s="40"/>
      <c r="O27" s="121"/>
      <c r="P27" s="34"/>
      <c r="Q27" s="37"/>
    </row>
    <row r="28" spans="1:17" ht="12.75">
      <c r="A28" s="38"/>
      <c r="B28" s="41"/>
      <c r="C28" s="28" t="s">
        <v>35</v>
      </c>
      <c r="D28" s="28" t="s">
        <v>36</v>
      </c>
      <c r="E28" s="29" t="s">
        <v>3</v>
      </c>
      <c r="F28" s="30">
        <v>1</v>
      </c>
      <c r="G28" s="31">
        <f t="shared" si="2"/>
        <v>0.3</v>
      </c>
      <c r="H28" s="43"/>
      <c r="I28" s="32">
        <v>0.3</v>
      </c>
      <c r="J28" s="32"/>
      <c r="K28" s="34"/>
      <c r="L28" s="35"/>
      <c r="M28" s="34"/>
      <c r="N28" s="40"/>
      <c r="O28" s="121"/>
      <c r="P28" s="34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2"/>
        <v/>
      </c>
      <c r="H29" s="54"/>
      <c r="I29" s="51"/>
      <c r="J29" s="51"/>
      <c r="K29" s="51"/>
      <c r="L29" s="53"/>
      <c r="M29" s="51"/>
      <c r="N29" s="52"/>
      <c r="O29" s="134"/>
      <c r="P29" s="51"/>
      <c r="Q29" s="53"/>
    </row>
    <row r="30" spans="1:17" ht="12.75">
      <c r="A30" s="26" t="s">
        <v>37</v>
      </c>
      <c r="B30" s="27" t="s">
        <v>39</v>
      </c>
      <c r="C30" s="28"/>
      <c r="D30" s="42"/>
      <c r="E30" s="29" t="s">
        <v>3</v>
      </c>
      <c r="F30" s="30">
        <v>1</v>
      </c>
      <c r="G30" s="31" t="str">
        <f t="shared" si="2"/>
        <v/>
      </c>
      <c r="H30" s="43"/>
      <c r="I30" s="32"/>
      <c r="J30" s="32"/>
      <c r="K30" s="34"/>
      <c r="L30" s="35"/>
      <c r="M30" s="34"/>
      <c r="N30" s="40"/>
      <c r="O30" s="121"/>
      <c r="P30" s="32"/>
      <c r="Q30" s="37"/>
    </row>
    <row r="31" spans="1:17" ht="12.75">
      <c r="A31" s="38"/>
      <c r="B31" s="27" t="s">
        <v>41</v>
      </c>
      <c r="C31" s="42"/>
      <c r="D31" s="42"/>
      <c r="E31" s="29" t="s">
        <v>3</v>
      </c>
      <c r="F31" s="30">
        <v>1</v>
      </c>
      <c r="G31" s="31">
        <f t="shared" si="2"/>
        <v>0.6</v>
      </c>
      <c r="H31" s="43"/>
      <c r="I31" s="34"/>
      <c r="J31" s="34"/>
      <c r="K31" s="32">
        <v>0.6</v>
      </c>
      <c r="L31" s="35"/>
      <c r="M31" s="34"/>
      <c r="N31" s="40"/>
      <c r="O31" s="126"/>
      <c r="P31" s="32"/>
      <c r="Q31" s="37"/>
    </row>
    <row r="32" spans="1:17" ht="12.75">
      <c r="A32" s="38"/>
      <c r="B32" s="27" t="s">
        <v>40</v>
      </c>
      <c r="C32" s="42"/>
      <c r="D32" s="42"/>
      <c r="E32" s="29" t="s">
        <v>3</v>
      </c>
      <c r="F32" s="30">
        <v>1</v>
      </c>
      <c r="G32" s="31"/>
      <c r="H32" s="36"/>
      <c r="I32" s="34"/>
      <c r="J32" s="34"/>
      <c r="K32" s="34"/>
      <c r="L32" s="35">
        <v>0.3</v>
      </c>
      <c r="M32" s="34"/>
      <c r="N32" s="40"/>
      <c r="O32" s="121"/>
      <c r="P32" s="34"/>
      <c r="Q32" s="37"/>
    </row>
    <row r="33" spans="1:17" ht="12.75">
      <c r="A33" s="38"/>
      <c r="B33" s="41"/>
      <c r="C33" s="42"/>
      <c r="D33" s="42"/>
      <c r="E33" s="58"/>
      <c r="F33" s="59"/>
      <c r="G33" s="31" t="str">
        <f t="shared" ref="G33:G34" si="3">IF(SUM(H33:L33)=0,"",SUM(H33:L33))</f>
        <v/>
      </c>
      <c r="H33" s="36"/>
      <c r="I33" s="34"/>
      <c r="J33" s="34"/>
      <c r="K33" s="34"/>
      <c r="L33" s="37"/>
      <c r="M33" s="34"/>
      <c r="N33" s="40"/>
      <c r="O33" s="121"/>
      <c r="P33" s="34"/>
      <c r="Q33" s="37"/>
    </row>
    <row r="34" spans="1:17" ht="12.75">
      <c r="A34" s="62" t="s">
        <v>42</v>
      </c>
      <c r="B34" s="63" t="s">
        <v>43</v>
      </c>
      <c r="C34" s="65"/>
      <c r="D34" s="65"/>
      <c r="E34" s="66"/>
      <c r="F34" s="67"/>
      <c r="G34" s="68" t="str">
        <f t="shared" si="3"/>
        <v/>
      </c>
      <c r="H34" s="69"/>
      <c r="I34" s="69"/>
      <c r="J34" s="106"/>
      <c r="K34" s="71"/>
      <c r="L34" s="72"/>
      <c r="M34" s="106"/>
      <c r="N34" s="70"/>
      <c r="O34" s="106"/>
      <c r="P34" s="71"/>
      <c r="Q34" s="72"/>
    </row>
    <row r="35" spans="1:17" ht="12.75">
      <c r="A35" s="74"/>
      <c r="B35" s="75" t="s">
        <v>44</v>
      </c>
      <c r="C35" s="77" t="s">
        <v>151</v>
      </c>
      <c r="D35" s="77"/>
      <c r="E35" s="78"/>
      <c r="F35" s="59"/>
      <c r="G35" s="79"/>
      <c r="H35" s="32">
        <v>5</v>
      </c>
      <c r="I35" s="34"/>
      <c r="J35" s="40"/>
      <c r="K35" s="34"/>
      <c r="L35" s="37"/>
      <c r="M35" s="33"/>
      <c r="N35" s="33"/>
      <c r="O35" s="33"/>
      <c r="P35" s="34"/>
      <c r="Q35" s="35"/>
    </row>
    <row r="36" spans="1:17" ht="12.75">
      <c r="A36" s="80"/>
      <c r="B36" s="81"/>
      <c r="C36" s="82"/>
      <c r="D36" s="82"/>
      <c r="E36" s="83"/>
      <c r="F36" s="84"/>
      <c r="G36" s="85"/>
      <c r="H36" s="86"/>
      <c r="I36" s="86"/>
      <c r="J36" s="87"/>
      <c r="K36" s="86"/>
      <c r="L36" s="88"/>
      <c r="M36" s="87"/>
      <c r="N36" s="87"/>
      <c r="O36" s="87"/>
      <c r="P36" s="86"/>
      <c r="Q36" s="88"/>
    </row>
    <row r="37" spans="1:17" ht="12.75">
      <c r="A37" s="90" t="s">
        <v>46</v>
      </c>
      <c r="B37" s="91"/>
      <c r="C37" s="675"/>
      <c r="D37" s="656"/>
      <c r="E37" s="656"/>
      <c r="F37" s="656"/>
      <c r="G37" s="656"/>
      <c r="H37" s="656"/>
      <c r="I37" s="656"/>
      <c r="J37" s="656"/>
      <c r="K37" s="656"/>
      <c r="L37" s="656"/>
      <c r="M37" s="656"/>
      <c r="N37" s="656"/>
      <c r="O37" s="656"/>
      <c r="P37" s="656"/>
      <c r="Q37" s="676"/>
    </row>
    <row r="38" spans="1:17" ht="12.75">
      <c r="A38" s="92"/>
      <c r="B38" s="93"/>
      <c r="C38" s="664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65"/>
    </row>
    <row r="39" spans="1:17" ht="12.75">
      <c r="A39" s="94"/>
      <c r="B39" s="95"/>
      <c r="C39" s="666"/>
      <c r="D39" s="659"/>
      <c r="E39" s="659"/>
      <c r="F39" s="659"/>
      <c r="G39" s="659"/>
      <c r="H39" s="659"/>
      <c r="I39" s="659"/>
      <c r="J39" s="659"/>
      <c r="K39" s="659"/>
      <c r="L39" s="659"/>
      <c r="M39" s="659"/>
      <c r="N39" s="659"/>
      <c r="O39" s="659"/>
      <c r="P39" s="659"/>
      <c r="Q39" s="66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</sheetData>
  <mergeCells count="16">
    <mergeCell ref="C38:Q38"/>
    <mergeCell ref="C39:Q39"/>
    <mergeCell ref="A6:A7"/>
    <mergeCell ref="B6:B7"/>
    <mergeCell ref="C6:C7"/>
    <mergeCell ref="D6:D7"/>
    <mergeCell ref="E6:E7"/>
    <mergeCell ref="F6:F7"/>
    <mergeCell ref="C37:Q3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108"/>
      <c r="C2" s="677" t="s">
        <v>2</v>
      </c>
      <c r="D2" s="652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78" t="s">
        <v>171</v>
      </c>
      <c r="B3" s="65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2.75">
      <c r="A8" s="26" t="s">
        <v>25</v>
      </c>
      <c r="B8" s="212" t="s">
        <v>31</v>
      </c>
      <c r="C8" s="213" t="s">
        <v>172</v>
      </c>
      <c r="D8" s="214"/>
      <c r="E8" s="119" t="s">
        <v>173</v>
      </c>
      <c r="F8" s="269" t="s">
        <v>173</v>
      </c>
      <c r="G8" s="39" t="str">
        <f t="shared" ref="G8:G15" si="2">IF(SUM(H8:L8)=0,"",SUM(H8:L8))</f>
        <v/>
      </c>
      <c r="H8" s="270"/>
      <c r="I8" s="217"/>
      <c r="J8" s="71"/>
      <c r="K8" s="69"/>
      <c r="L8" s="218"/>
      <c r="M8" s="271"/>
      <c r="N8" s="121"/>
      <c r="O8" s="34"/>
      <c r="P8" s="34"/>
      <c r="Q8" s="272"/>
    </row>
    <row r="9" spans="1:17" ht="12.75">
      <c r="A9" s="123"/>
      <c r="B9" s="273"/>
      <c r="C9" s="274" t="s">
        <v>174</v>
      </c>
      <c r="D9" s="57"/>
      <c r="E9" s="119" t="s">
        <v>3</v>
      </c>
      <c r="F9" s="120">
        <v>1</v>
      </c>
      <c r="G9" s="39">
        <f t="shared" si="2"/>
        <v>0.7</v>
      </c>
      <c r="H9" s="271"/>
      <c r="I9" s="126">
        <v>0.7</v>
      </c>
      <c r="J9" s="34"/>
      <c r="K9" s="32"/>
      <c r="L9" s="37"/>
      <c r="M9" s="101"/>
      <c r="N9" s="121"/>
      <c r="O9" s="34"/>
      <c r="P9" s="34"/>
      <c r="Q9" s="272"/>
    </row>
    <row r="10" spans="1:17" ht="12.75">
      <c r="A10" s="155"/>
      <c r="B10" s="212"/>
      <c r="C10" s="275" t="s">
        <v>175</v>
      </c>
      <c r="D10" s="224"/>
      <c r="E10" s="225" t="s">
        <v>3</v>
      </c>
      <c r="F10" s="233">
        <v>1</v>
      </c>
      <c r="G10" s="39">
        <f t="shared" si="2"/>
        <v>0.4</v>
      </c>
      <c r="H10" s="276"/>
      <c r="I10" s="228">
        <v>0.4</v>
      </c>
      <c r="J10" s="146"/>
      <c r="K10" s="142"/>
      <c r="L10" s="206"/>
      <c r="M10" s="277"/>
      <c r="N10" s="229"/>
      <c r="O10" s="146"/>
      <c r="P10" s="146"/>
      <c r="Q10" s="278"/>
    </row>
    <row r="11" spans="1:17" ht="12.75">
      <c r="A11" s="155"/>
      <c r="B11" s="212"/>
      <c r="C11" s="275" t="s">
        <v>176</v>
      </c>
      <c r="D11" s="224"/>
      <c r="E11" s="225" t="s">
        <v>3</v>
      </c>
      <c r="F11" s="233">
        <v>1</v>
      </c>
      <c r="G11" s="39">
        <f t="shared" si="2"/>
        <v>0.5</v>
      </c>
      <c r="H11" s="276"/>
      <c r="I11" s="228">
        <v>0.5</v>
      </c>
      <c r="J11" s="146"/>
      <c r="K11" s="142"/>
      <c r="L11" s="206"/>
      <c r="M11" s="277"/>
      <c r="N11" s="229"/>
      <c r="O11" s="146"/>
      <c r="P11" s="146"/>
      <c r="Q11" s="278"/>
    </row>
    <row r="12" spans="1:17" ht="12.75">
      <c r="A12" s="155"/>
      <c r="B12" s="212"/>
      <c r="C12" s="274" t="s">
        <v>177</v>
      </c>
      <c r="D12" s="224"/>
      <c r="E12" s="225" t="s">
        <v>3</v>
      </c>
      <c r="F12" s="233">
        <v>1</v>
      </c>
      <c r="G12" s="39">
        <f t="shared" si="2"/>
        <v>0.6</v>
      </c>
      <c r="H12" s="276"/>
      <c r="I12" s="228">
        <v>0.6</v>
      </c>
      <c r="J12" s="146"/>
      <c r="K12" s="142"/>
      <c r="L12" s="206"/>
      <c r="M12" s="277"/>
      <c r="N12" s="229"/>
      <c r="O12" s="146"/>
      <c r="P12" s="146"/>
      <c r="Q12" s="278"/>
    </row>
    <row r="13" spans="1:17" ht="12.75">
      <c r="A13" s="155"/>
      <c r="B13" s="212"/>
      <c r="C13" s="279" t="s">
        <v>178</v>
      </c>
      <c r="D13" s="235"/>
      <c r="E13" s="225" t="s">
        <v>173</v>
      </c>
      <c r="F13" s="280"/>
      <c r="G13" s="39" t="str">
        <f t="shared" si="2"/>
        <v/>
      </c>
      <c r="H13" s="276"/>
      <c r="I13" s="228"/>
      <c r="J13" s="146"/>
      <c r="K13" s="142"/>
      <c r="L13" s="206"/>
      <c r="M13" s="277"/>
      <c r="N13" s="229"/>
      <c r="O13" s="146"/>
      <c r="P13" s="146"/>
      <c r="Q13" s="278"/>
    </row>
    <row r="14" spans="1:17" ht="12.75">
      <c r="A14" s="155"/>
      <c r="B14" s="212"/>
      <c r="C14" s="274" t="s">
        <v>179</v>
      </c>
      <c r="D14" s="235" t="s">
        <v>180</v>
      </c>
      <c r="E14" s="225" t="s">
        <v>1</v>
      </c>
      <c r="F14" s="280"/>
      <c r="G14" s="39">
        <f t="shared" si="2"/>
        <v>2.6</v>
      </c>
      <c r="H14" s="276"/>
      <c r="I14" s="228"/>
      <c r="J14" s="146"/>
      <c r="K14" s="125">
        <v>2.6</v>
      </c>
      <c r="L14" s="206"/>
      <c r="M14" s="277"/>
      <c r="N14" s="229"/>
      <c r="O14" s="146"/>
      <c r="P14" s="146"/>
      <c r="Q14" s="278"/>
    </row>
    <row r="15" spans="1:17" ht="12.75">
      <c r="A15" s="155"/>
      <c r="B15" s="212"/>
      <c r="C15" s="279" t="s">
        <v>181</v>
      </c>
      <c r="D15" s="224"/>
      <c r="E15" s="225"/>
      <c r="F15" s="280"/>
      <c r="G15" s="39" t="str">
        <f t="shared" si="2"/>
        <v/>
      </c>
      <c r="H15" s="276"/>
      <c r="I15" s="228"/>
      <c r="J15" s="146"/>
      <c r="K15" s="142"/>
      <c r="L15" s="206"/>
      <c r="M15" s="277"/>
      <c r="N15" s="229"/>
      <c r="O15" s="146"/>
      <c r="P15" s="146"/>
      <c r="Q15" s="278"/>
    </row>
    <row r="16" spans="1:17" ht="12.75">
      <c r="A16" s="155"/>
      <c r="B16" s="212"/>
      <c r="C16" s="274" t="s">
        <v>182</v>
      </c>
      <c r="D16" s="224"/>
      <c r="E16" s="225"/>
      <c r="F16" s="280"/>
      <c r="G16" s="39"/>
      <c r="H16" s="276"/>
      <c r="I16" s="228"/>
      <c r="J16" s="146"/>
      <c r="K16" s="142"/>
      <c r="L16" s="206">
        <v>0.3</v>
      </c>
      <c r="M16" s="277"/>
      <c r="N16" s="229"/>
      <c r="O16" s="146"/>
      <c r="P16" s="146"/>
      <c r="Q16" s="278"/>
    </row>
    <row r="17" spans="1:26" ht="12.75">
      <c r="A17" s="155"/>
      <c r="B17" s="212"/>
      <c r="C17" s="279"/>
      <c r="D17" s="224"/>
      <c r="E17" s="225"/>
      <c r="F17" s="280"/>
      <c r="G17" s="39"/>
      <c r="H17" s="276"/>
      <c r="I17" s="228"/>
      <c r="J17" s="146"/>
      <c r="K17" s="142"/>
      <c r="L17" s="206"/>
      <c r="M17" s="277"/>
      <c r="N17" s="229"/>
      <c r="O17" s="146"/>
      <c r="P17" s="146"/>
      <c r="Q17" s="278"/>
    </row>
    <row r="18" spans="1:26" ht="12.75">
      <c r="A18" s="155"/>
      <c r="B18" s="212" t="s">
        <v>28</v>
      </c>
      <c r="C18" s="279" t="s">
        <v>183</v>
      </c>
      <c r="D18" s="224"/>
      <c r="E18" s="225" t="s">
        <v>173</v>
      </c>
      <c r="F18" s="280" t="s">
        <v>173</v>
      </c>
      <c r="G18" s="39" t="str">
        <f t="shared" ref="G18:G20" si="3">IF(SUM(H18:L18)=0,"",SUM(H18:L18))</f>
        <v/>
      </c>
      <c r="H18" s="276"/>
      <c r="I18" s="228"/>
      <c r="J18" s="146"/>
      <c r="K18" s="142"/>
      <c r="L18" s="206"/>
      <c r="M18" s="277"/>
      <c r="N18" s="229"/>
      <c r="O18" s="146"/>
      <c r="P18" s="146"/>
      <c r="Q18" s="278"/>
    </row>
    <row r="19" spans="1:26" ht="12.75">
      <c r="A19" s="155"/>
      <c r="B19" s="212"/>
      <c r="C19" s="274" t="s">
        <v>184</v>
      </c>
      <c r="D19" s="224"/>
      <c r="E19" s="225" t="s">
        <v>1</v>
      </c>
      <c r="F19" s="233">
        <v>1</v>
      </c>
      <c r="G19" s="39">
        <f t="shared" si="3"/>
        <v>3.3</v>
      </c>
      <c r="H19" s="276"/>
      <c r="I19" s="228">
        <v>2</v>
      </c>
      <c r="J19" s="239">
        <v>1.3</v>
      </c>
      <c r="K19" s="142"/>
      <c r="L19" s="206"/>
      <c r="M19" s="277"/>
      <c r="N19" s="229"/>
      <c r="O19" s="146"/>
      <c r="P19" s="146"/>
      <c r="Q19" s="278"/>
    </row>
    <row r="20" spans="1:26" ht="12.75">
      <c r="A20" s="155"/>
      <c r="B20" s="212"/>
      <c r="C20" s="274" t="s">
        <v>185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6"/>
      <c r="I20" s="228">
        <v>0.4</v>
      </c>
      <c r="J20" s="239">
        <v>0.2</v>
      </c>
      <c r="K20" s="142"/>
      <c r="L20" s="206"/>
      <c r="M20" s="277"/>
      <c r="N20" s="229"/>
      <c r="O20" s="146"/>
      <c r="P20" s="146"/>
      <c r="Q20" s="278"/>
    </row>
    <row r="21" spans="1:26" ht="12.75">
      <c r="A21" s="155"/>
      <c r="B21" s="212"/>
      <c r="C21" s="267" t="s">
        <v>138</v>
      </c>
      <c r="D21" s="28" t="s">
        <v>139</v>
      </c>
      <c r="E21" s="225"/>
      <c r="F21" s="280"/>
      <c r="G21" s="39">
        <f>SUM(H21:L21)</f>
        <v>1.8</v>
      </c>
      <c r="H21" s="276"/>
      <c r="I21" s="228"/>
      <c r="J21" s="146"/>
      <c r="K21" s="142"/>
      <c r="L21" s="206">
        <v>1.8</v>
      </c>
      <c r="M21" s="277"/>
      <c r="N21" s="229"/>
      <c r="O21" s="146"/>
      <c r="P21" s="146"/>
      <c r="Q21" s="278"/>
    </row>
    <row r="22" spans="1:26" ht="12.75">
      <c r="A22" s="155"/>
      <c r="B22" s="212"/>
      <c r="C22" s="223"/>
      <c r="D22" s="224"/>
      <c r="E22" s="225"/>
      <c r="F22" s="280"/>
      <c r="G22" s="39" t="str">
        <f t="shared" ref="G22:G36" si="4">IF(SUM(H22:L22)=0,"",SUM(H22:L22))</f>
        <v/>
      </c>
      <c r="H22" s="276"/>
      <c r="I22" s="228"/>
      <c r="J22" s="146"/>
      <c r="K22" s="142"/>
      <c r="L22" s="206"/>
      <c r="M22" s="277"/>
      <c r="N22" s="229"/>
      <c r="O22" s="146"/>
      <c r="P22" s="146"/>
      <c r="Q22" s="278"/>
    </row>
    <row r="23" spans="1:26" ht="12.75">
      <c r="A23" s="155"/>
      <c r="B23" s="212" t="s">
        <v>186</v>
      </c>
      <c r="C23" s="223" t="s">
        <v>187</v>
      </c>
      <c r="D23" s="224"/>
      <c r="E23" s="225" t="s">
        <v>173</v>
      </c>
      <c r="F23" s="280" t="s">
        <v>173</v>
      </c>
      <c r="G23" s="39" t="str">
        <f t="shared" si="4"/>
        <v/>
      </c>
      <c r="H23" s="276"/>
      <c r="I23" s="228"/>
      <c r="J23" s="146"/>
      <c r="K23" s="142"/>
      <c r="L23" s="206"/>
      <c r="M23" s="277"/>
      <c r="N23" s="229"/>
      <c r="O23" s="146"/>
      <c r="P23" s="146"/>
      <c r="Q23" s="278"/>
    </row>
    <row r="24" spans="1:26" ht="12.75">
      <c r="A24" s="148"/>
      <c r="B24" s="273"/>
      <c r="C24" s="274" t="s">
        <v>188</v>
      </c>
      <c r="D24" s="234" t="s">
        <v>189</v>
      </c>
      <c r="E24" s="225" t="s">
        <v>1</v>
      </c>
      <c r="F24" s="233">
        <v>1</v>
      </c>
      <c r="G24" s="39">
        <f t="shared" si="4"/>
        <v>1.4</v>
      </c>
      <c r="H24" s="276"/>
      <c r="I24" s="229"/>
      <c r="J24" s="239">
        <v>1.4</v>
      </c>
      <c r="K24" s="125"/>
      <c r="L24" s="144"/>
      <c r="M24" s="277"/>
      <c r="N24" s="229"/>
      <c r="O24" s="146"/>
      <c r="P24" s="142"/>
      <c r="Q24" s="278"/>
    </row>
    <row r="25" spans="1:26" ht="16.5" customHeight="1">
      <c r="A25" s="155"/>
      <c r="B25" s="273"/>
      <c r="C25" s="274" t="s">
        <v>190</v>
      </c>
      <c r="D25" s="234"/>
      <c r="E25" s="225" t="s">
        <v>3</v>
      </c>
      <c r="F25" s="233">
        <v>1</v>
      </c>
      <c r="G25" s="39">
        <f t="shared" si="4"/>
        <v>1</v>
      </c>
      <c r="H25" s="276"/>
      <c r="I25" s="229"/>
      <c r="J25" s="239">
        <v>1</v>
      </c>
      <c r="K25" s="125"/>
      <c r="L25" s="206"/>
      <c r="M25" s="277"/>
      <c r="N25" s="229"/>
      <c r="O25" s="146"/>
      <c r="P25" s="146"/>
      <c r="Q25" s="278"/>
    </row>
    <row r="26" spans="1:26" ht="12.75">
      <c r="A26" s="148"/>
      <c r="B26" s="281"/>
      <c r="C26" s="220" t="s">
        <v>191</v>
      </c>
      <c r="D26" s="235"/>
      <c r="E26" s="236"/>
      <c r="F26" s="233"/>
      <c r="G26" s="39" t="str">
        <f t="shared" si="4"/>
        <v/>
      </c>
      <c r="H26" s="276"/>
      <c r="I26" s="229"/>
      <c r="J26" s="239"/>
      <c r="K26" s="125"/>
      <c r="L26" s="206"/>
      <c r="M26" s="277"/>
      <c r="N26" s="229"/>
      <c r="O26" s="146"/>
      <c r="P26" s="146"/>
      <c r="Q26" s="278"/>
    </row>
    <row r="27" spans="1:26" ht="12.75">
      <c r="A27" s="148"/>
      <c r="B27" s="273"/>
      <c r="C27" s="237" t="s">
        <v>188</v>
      </c>
      <c r="D27" s="235" t="s">
        <v>192</v>
      </c>
      <c r="E27" s="238"/>
      <c r="F27" s="226"/>
      <c r="G27" s="39">
        <f t="shared" si="4"/>
        <v>0.5</v>
      </c>
      <c r="H27" s="276"/>
      <c r="I27" s="229"/>
      <c r="J27" s="146"/>
      <c r="K27" s="125">
        <v>0.5</v>
      </c>
      <c r="L27" s="144"/>
      <c r="M27" s="277"/>
      <c r="N27" s="229"/>
      <c r="O27" s="146"/>
      <c r="P27" s="146"/>
      <c r="Q27" s="278"/>
    </row>
    <row r="28" spans="1:26" ht="12.75">
      <c r="A28" s="148"/>
      <c r="B28" s="212"/>
      <c r="C28" s="223" t="s">
        <v>193</v>
      </c>
      <c r="D28" s="234"/>
      <c r="E28" s="236"/>
      <c r="F28" s="233"/>
      <c r="G28" s="39" t="str">
        <f t="shared" si="4"/>
        <v/>
      </c>
      <c r="H28" s="276"/>
      <c r="I28" s="229"/>
      <c r="J28" s="239"/>
      <c r="K28" s="125"/>
      <c r="L28" s="144"/>
      <c r="M28" s="277"/>
      <c r="N28" s="229"/>
      <c r="O28" s="146"/>
      <c r="P28" s="146"/>
      <c r="Q28" s="278"/>
    </row>
    <row r="29" spans="1:26" ht="12.75">
      <c r="A29" s="148"/>
      <c r="B29" s="282"/>
      <c r="C29" s="274" t="s">
        <v>188</v>
      </c>
      <c r="D29" s="235"/>
      <c r="E29" s="283" t="s">
        <v>1</v>
      </c>
      <c r="F29" s="233"/>
      <c r="G29" s="39">
        <f t="shared" si="4"/>
        <v>1.2</v>
      </c>
      <c r="H29" s="276"/>
      <c r="I29" s="229"/>
      <c r="J29" s="146"/>
      <c r="K29" s="125"/>
      <c r="L29" s="206">
        <v>1.2</v>
      </c>
      <c r="M29" s="277"/>
      <c r="N29" s="229"/>
      <c r="O29" s="146"/>
      <c r="P29" s="146"/>
      <c r="Q29" s="278"/>
    </row>
    <row r="30" spans="1:26" ht="12.75">
      <c r="A30" s="155"/>
      <c r="B30" s="273"/>
      <c r="C30" s="274" t="s">
        <v>190</v>
      </c>
      <c r="D30" s="224"/>
      <c r="E30" s="283" t="s">
        <v>3</v>
      </c>
      <c r="F30" s="233"/>
      <c r="G30" s="39">
        <f t="shared" si="4"/>
        <v>0.8</v>
      </c>
      <c r="H30" s="276"/>
      <c r="I30" s="229"/>
      <c r="J30" s="146"/>
      <c r="K30" s="125"/>
      <c r="L30" s="206">
        <v>0.8</v>
      </c>
      <c r="M30" s="277"/>
      <c r="N30" s="229"/>
      <c r="O30" s="146"/>
      <c r="P30" s="146"/>
      <c r="Q30" s="278"/>
    </row>
    <row r="31" spans="1:26" ht="12.75">
      <c r="A31" s="176"/>
      <c r="B31" s="284"/>
      <c r="C31" s="129"/>
      <c r="D31" s="285"/>
      <c r="E31" s="286"/>
      <c r="F31" s="131"/>
      <c r="G31" s="50" t="str">
        <f t="shared" si="4"/>
        <v/>
      </c>
      <c r="H31" s="287"/>
      <c r="I31" s="134"/>
      <c r="J31" s="51"/>
      <c r="K31" s="51"/>
      <c r="L31" s="53"/>
      <c r="M31" s="105"/>
      <c r="N31" s="134"/>
      <c r="O31" s="51"/>
      <c r="P31" s="51"/>
      <c r="Q31" s="288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89" t="s">
        <v>37</v>
      </c>
      <c r="B32" s="290" t="s">
        <v>39</v>
      </c>
      <c r="C32" s="201" t="s">
        <v>106</v>
      </c>
      <c r="D32" s="243"/>
      <c r="E32" s="119"/>
      <c r="F32" s="120"/>
      <c r="G32" s="39">
        <f t="shared" si="4"/>
        <v>0.1</v>
      </c>
      <c r="H32" s="271"/>
      <c r="I32" s="126">
        <v>0.1</v>
      </c>
      <c r="J32" s="32"/>
      <c r="K32" s="32"/>
      <c r="L32" s="35"/>
      <c r="M32" s="101"/>
      <c r="N32" s="121"/>
      <c r="O32" s="40"/>
      <c r="P32" s="33"/>
      <c r="Q32" s="272"/>
    </row>
    <row r="33" spans="1:17" ht="12.75">
      <c r="A33" s="38"/>
      <c r="B33" s="27" t="s">
        <v>194</v>
      </c>
      <c r="C33" s="28" t="s">
        <v>195</v>
      </c>
      <c r="D33" s="42"/>
      <c r="E33" s="29" t="s">
        <v>27</v>
      </c>
      <c r="F33" s="59"/>
      <c r="G33" s="39">
        <f t="shared" si="4"/>
        <v>2.9000000000000004</v>
      </c>
      <c r="H33" s="291"/>
      <c r="I33" s="292"/>
      <c r="J33" s="32">
        <v>1.1000000000000001</v>
      </c>
      <c r="K33" s="32">
        <v>1.8</v>
      </c>
      <c r="L33" s="35"/>
      <c r="M33" s="291"/>
      <c r="N33" s="121"/>
      <c r="O33" s="40"/>
      <c r="P33" s="40"/>
      <c r="Q33" s="272"/>
    </row>
    <row r="34" spans="1:17" ht="12.75">
      <c r="A34" s="123"/>
      <c r="B34" s="290" t="s">
        <v>196</v>
      </c>
      <c r="C34" s="28" t="s">
        <v>197</v>
      </c>
      <c r="D34" s="57" t="s">
        <v>198</v>
      </c>
      <c r="E34" s="29"/>
      <c r="F34" s="120"/>
      <c r="G34" s="39">
        <f t="shared" si="4"/>
        <v>0.2</v>
      </c>
      <c r="H34" s="271"/>
      <c r="I34" s="121"/>
      <c r="J34" s="34"/>
      <c r="K34" s="32"/>
      <c r="L34" s="35">
        <v>0.2</v>
      </c>
      <c r="M34" s="271"/>
      <c r="N34" s="121"/>
      <c r="O34" s="40"/>
      <c r="P34" s="40"/>
      <c r="Q34" s="272"/>
    </row>
    <row r="35" spans="1:17" ht="12.75">
      <c r="A35" s="183"/>
      <c r="B35" s="293"/>
      <c r="C35" s="185"/>
      <c r="D35" s="258"/>
      <c r="E35" s="187"/>
      <c r="F35" s="259"/>
      <c r="G35" s="188" t="str">
        <f t="shared" si="4"/>
        <v/>
      </c>
      <c r="H35" s="294"/>
      <c r="I35" s="189"/>
      <c r="J35" s="86"/>
      <c r="K35" s="86"/>
      <c r="L35" s="88"/>
      <c r="M35" s="294"/>
      <c r="N35" s="189"/>
      <c r="O35" s="86"/>
      <c r="P35" s="86"/>
      <c r="Q35" s="295"/>
    </row>
    <row r="36" spans="1:17" ht="12.75">
      <c r="A36" s="191" t="s">
        <v>42</v>
      </c>
      <c r="B36" s="296" t="s">
        <v>43</v>
      </c>
      <c r="C36" s="77" t="s">
        <v>199</v>
      </c>
      <c r="D36" s="77" t="s">
        <v>200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2.75">
      <c r="A37" s="74"/>
      <c r="B37" s="296" t="s">
        <v>44</v>
      </c>
      <c r="C37" s="77" t="s">
        <v>151</v>
      </c>
      <c r="D37" s="77" t="s">
        <v>152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2.75">
      <c r="A38" s="80"/>
      <c r="B38" s="297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2.75">
      <c r="A39" s="90" t="s">
        <v>46</v>
      </c>
      <c r="B39" s="298"/>
      <c r="C39" s="675"/>
      <c r="D39" s="656"/>
      <c r="E39" s="656"/>
      <c r="F39" s="656"/>
      <c r="G39" s="656"/>
      <c r="H39" s="656"/>
      <c r="I39" s="656"/>
      <c r="J39" s="656"/>
      <c r="K39" s="656"/>
      <c r="L39" s="656"/>
      <c r="M39" s="656"/>
      <c r="N39" s="656"/>
      <c r="O39" s="656"/>
      <c r="P39" s="656"/>
      <c r="Q39" s="676"/>
    </row>
    <row r="40" spans="1:17" ht="12.75">
      <c r="A40" s="92"/>
      <c r="B40" s="299"/>
      <c r="C40" s="664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65"/>
    </row>
    <row r="41" spans="1:17" ht="12.75">
      <c r="A41" s="94"/>
      <c r="B41" s="300"/>
      <c r="C41" s="666"/>
      <c r="D41" s="659"/>
      <c r="E41" s="659"/>
      <c r="F41" s="659"/>
      <c r="G41" s="659"/>
      <c r="H41" s="659"/>
      <c r="I41" s="659"/>
      <c r="J41" s="659"/>
      <c r="K41" s="659"/>
      <c r="L41" s="659"/>
      <c r="M41" s="659"/>
      <c r="N41" s="659"/>
      <c r="O41" s="659"/>
      <c r="P41" s="659"/>
      <c r="Q41" s="667"/>
    </row>
    <row r="42" spans="1:17" ht="12.75">
      <c r="A42" s="96"/>
      <c r="B42" s="301"/>
      <c r="C42" s="199"/>
      <c r="E42" s="96"/>
      <c r="F42" s="96"/>
      <c r="K42" s="96"/>
    </row>
    <row r="43" spans="1:17" ht="12.75">
      <c r="A43" s="96"/>
      <c r="B43" s="301"/>
      <c r="C43" s="199"/>
      <c r="E43" s="96"/>
      <c r="F43" s="96"/>
      <c r="K43" s="96"/>
    </row>
    <row r="44" spans="1:17" ht="12.75">
      <c r="A44" s="96"/>
      <c r="B44" s="301"/>
      <c r="C44" s="199"/>
      <c r="E44" s="96"/>
      <c r="F44" s="96"/>
      <c r="K44" s="96"/>
    </row>
    <row r="45" spans="1:17" ht="12.75">
      <c r="A45" s="96"/>
      <c r="B45" s="301"/>
      <c r="C45" s="199"/>
      <c r="E45" s="96"/>
      <c r="F45" s="96"/>
      <c r="K45" s="96"/>
    </row>
    <row r="46" spans="1:17" ht="12.75">
      <c r="A46" s="96"/>
      <c r="B46" s="301"/>
      <c r="C46" s="199"/>
      <c r="E46" s="96"/>
      <c r="F46" s="96"/>
      <c r="K46" s="96"/>
    </row>
    <row r="47" spans="1:17" ht="12.75">
      <c r="A47" s="96"/>
      <c r="B47" s="301"/>
      <c r="C47" s="199"/>
      <c r="E47" s="96"/>
      <c r="F47" s="96"/>
      <c r="K47" s="96"/>
    </row>
    <row r="48" spans="1:17" ht="12.75">
      <c r="A48" s="96"/>
      <c r="B48" s="301"/>
      <c r="C48" s="199"/>
      <c r="E48" s="96"/>
      <c r="F48" s="96"/>
      <c r="K48" s="96"/>
    </row>
    <row r="49" spans="1:11" ht="12.75">
      <c r="A49" s="96"/>
      <c r="B49" s="301"/>
      <c r="C49" s="199"/>
      <c r="E49" s="96"/>
      <c r="F49" s="96"/>
      <c r="K49" s="96"/>
    </row>
    <row r="50" spans="1:11" ht="12.75">
      <c r="A50" s="96"/>
      <c r="B50" s="301"/>
      <c r="C50" s="199"/>
      <c r="E50" s="96"/>
      <c r="F50" s="96"/>
      <c r="K50" s="96"/>
    </row>
    <row r="51" spans="1:11" ht="12.75">
      <c r="A51" s="96"/>
      <c r="B51" s="301"/>
      <c r="C51" s="199"/>
      <c r="E51" s="96"/>
      <c r="F51" s="96"/>
      <c r="K51" s="96"/>
    </row>
    <row r="52" spans="1:11" ht="12.75">
      <c r="A52" s="96"/>
      <c r="B52" s="301"/>
      <c r="C52" s="199"/>
      <c r="E52" s="96"/>
      <c r="F52" s="96"/>
      <c r="K52" s="96"/>
    </row>
    <row r="53" spans="1:11" ht="12.75">
      <c r="A53" s="96"/>
      <c r="B53" s="301"/>
      <c r="C53" s="199"/>
      <c r="E53" s="96"/>
      <c r="F53" s="96"/>
      <c r="K53" s="96"/>
    </row>
    <row r="54" spans="1:11" ht="12.75">
      <c r="A54" s="96"/>
      <c r="B54" s="301"/>
      <c r="C54" s="199"/>
      <c r="E54" s="96"/>
      <c r="F54" s="96"/>
      <c r="K54" s="96"/>
    </row>
    <row r="55" spans="1:11" ht="12.75">
      <c r="A55" s="96"/>
      <c r="B55" s="301"/>
      <c r="C55" s="199"/>
      <c r="E55" s="96"/>
      <c r="F55" s="96"/>
      <c r="K55" s="96"/>
    </row>
    <row r="56" spans="1:11" ht="12.75">
      <c r="A56" s="96"/>
      <c r="B56" s="301"/>
      <c r="C56" s="199"/>
      <c r="E56" s="96"/>
      <c r="F56" s="96"/>
      <c r="K56" s="96"/>
    </row>
    <row r="57" spans="1:11" ht="12.75">
      <c r="A57" s="96"/>
      <c r="B57" s="301"/>
      <c r="C57" s="199"/>
      <c r="E57" s="96"/>
      <c r="F57" s="96"/>
      <c r="K57" s="96"/>
    </row>
    <row r="58" spans="1:11" ht="12.75">
      <c r="A58" s="96"/>
      <c r="B58" s="301"/>
      <c r="C58" s="199"/>
      <c r="E58" s="96"/>
      <c r="F58" s="96"/>
      <c r="K58" s="96"/>
    </row>
    <row r="59" spans="1:11" ht="12.75">
      <c r="A59" s="96"/>
      <c r="B59" s="301"/>
      <c r="C59" s="199"/>
      <c r="E59" s="96"/>
      <c r="F59" s="96"/>
      <c r="K59" s="96"/>
    </row>
    <row r="60" spans="1:11" ht="12.75">
      <c r="A60" s="96"/>
      <c r="B60" s="301"/>
      <c r="C60" s="199"/>
      <c r="E60" s="96"/>
      <c r="F60" s="96"/>
      <c r="K60" s="96"/>
    </row>
    <row r="61" spans="1:11" ht="12.75">
      <c r="A61" s="96"/>
      <c r="B61" s="301"/>
      <c r="C61" s="199"/>
      <c r="E61" s="96"/>
      <c r="F61" s="96"/>
      <c r="K61" s="96"/>
    </row>
    <row r="62" spans="1:11" ht="12.75">
      <c r="A62" s="96"/>
      <c r="B62" s="301"/>
      <c r="C62" s="199"/>
      <c r="E62" s="96"/>
      <c r="F62" s="96"/>
      <c r="K62" s="96"/>
    </row>
    <row r="63" spans="1:11" ht="12.75">
      <c r="A63" s="96"/>
      <c r="B63" s="301"/>
      <c r="C63" s="199"/>
      <c r="E63" s="96"/>
      <c r="F63" s="96"/>
      <c r="K63" s="96"/>
    </row>
    <row r="64" spans="1:11" ht="12.75">
      <c r="A64" s="96"/>
      <c r="B64" s="301"/>
      <c r="C64" s="199"/>
      <c r="E64" s="96"/>
      <c r="F64" s="96"/>
      <c r="K64" s="96"/>
    </row>
    <row r="65" spans="1:11" ht="12.75">
      <c r="A65" s="96"/>
      <c r="B65" s="301"/>
      <c r="C65" s="199"/>
      <c r="E65" s="96"/>
      <c r="F65" s="96"/>
      <c r="K65" s="96"/>
    </row>
    <row r="66" spans="1:11" ht="12.75">
      <c r="A66" s="96"/>
      <c r="B66" s="301"/>
      <c r="C66" s="199"/>
      <c r="E66" s="96"/>
      <c r="F66" s="96"/>
      <c r="K66" s="96"/>
    </row>
    <row r="67" spans="1:11" ht="12.75">
      <c r="A67" s="96"/>
      <c r="B67" s="301"/>
      <c r="C67" s="199"/>
      <c r="E67" s="96"/>
      <c r="F67" s="96"/>
      <c r="K67" s="96"/>
    </row>
    <row r="68" spans="1:11" ht="12.75">
      <c r="A68" s="96"/>
      <c r="B68" s="301"/>
      <c r="C68" s="199"/>
      <c r="E68" s="96"/>
      <c r="F68" s="96"/>
      <c r="K68" s="96"/>
    </row>
    <row r="69" spans="1:11" ht="12.75">
      <c r="A69" s="96"/>
      <c r="B69" s="301"/>
      <c r="C69" s="199"/>
      <c r="E69" s="96"/>
      <c r="F69" s="96"/>
      <c r="K69" s="96"/>
    </row>
    <row r="70" spans="1:11" ht="12.75">
      <c r="A70" s="96"/>
      <c r="B70" s="301"/>
      <c r="C70" s="199"/>
      <c r="E70" s="96"/>
      <c r="F70" s="96"/>
      <c r="K70" s="96"/>
    </row>
    <row r="71" spans="1:11" ht="12.75">
      <c r="A71" s="96"/>
      <c r="B71" s="301"/>
      <c r="C71" s="199"/>
      <c r="E71" s="96"/>
      <c r="F71" s="96"/>
      <c r="K71" s="96"/>
    </row>
    <row r="72" spans="1:11" ht="12.75">
      <c r="A72" s="96"/>
      <c r="B72" s="301"/>
      <c r="C72" s="199"/>
      <c r="E72" s="96"/>
      <c r="F72" s="96"/>
      <c r="K72" s="96"/>
    </row>
    <row r="73" spans="1:11" ht="12.75">
      <c r="A73" s="96"/>
      <c r="B73" s="301"/>
      <c r="C73" s="199"/>
      <c r="E73" s="96"/>
      <c r="F73" s="96"/>
      <c r="K73" s="96"/>
    </row>
    <row r="74" spans="1:11" ht="12.75">
      <c r="A74" s="96"/>
      <c r="B74" s="301"/>
      <c r="C74" s="199"/>
      <c r="E74" s="96"/>
      <c r="F74" s="96"/>
      <c r="K74" s="96"/>
    </row>
    <row r="75" spans="1:11" ht="12.75">
      <c r="A75" s="96"/>
      <c r="B75" s="301"/>
      <c r="C75" s="199"/>
      <c r="E75" s="96"/>
      <c r="F75" s="96"/>
      <c r="K75" s="96"/>
    </row>
    <row r="76" spans="1:11" ht="12.75">
      <c r="A76" s="96"/>
      <c r="B76" s="301"/>
      <c r="C76" s="199"/>
      <c r="E76" s="96"/>
      <c r="F76" s="96"/>
      <c r="K76" s="96"/>
    </row>
    <row r="77" spans="1:11" ht="12.75">
      <c r="A77" s="96"/>
      <c r="B77" s="301"/>
      <c r="C77" s="199"/>
      <c r="E77" s="96"/>
      <c r="F77" s="96"/>
      <c r="K77" s="96"/>
    </row>
    <row r="78" spans="1:11" ht="12.75">
      <c r="A78" s="96"/>
      <c r="B78" s="301"/>
      <c r="C78" s="199"/>
      <c r="E78" s="96"/>
      <c r="F78" s="96"/>
      <c r="K78" s="96"/>
    </row>
    <row r="79" spans="1:11" ht="12.75">
      <c r="A79" s="96"/>
      <c r="B79" s="301"/>
      <c r="C79" s="199"/>
      <c r="E79" s="96"/>
      <c r="F79" s="96"/>
      <c r="K79" s="96"/>
    </row>
    <row r="80" spans="1:11" ht="12.75">
      <c r="A80" s="96"/>
      <c r="B80" s="301"/>
      <c r="C80" s="199"/>
      <c r="E80" s="96"/>
      <c r="F80" s="96"/>
      <c r="K80" s="96"/>
    </row>
    <row r="81" spans="1:11" ht="12.75">
      <c r="A81" s="96"/>
      <c r="B81" s="301"/>
      <c r="C81" s="199"/>
      <c r="E81" s="96"/>
      <c r="F81" s="96"/>
      <c r="K81" s="96"/>
    </row>
    <row r="82" spans="1:11" ht="12.75">
      <c r="A82" s="96"/>
      <c r="B82" s="301"/>
      <c r="C82" s="199"/>
      <c r="E82" s="96"/>
      <c r="F82" s="96"/>
      <c r="K82" s="96"/>
    </row>
    <row r="83" spans="1:11" ht="12.75">
      <c r="A83" s="96"/>
      <c r="B83" s="301"/>
      <c r="C83" s="199"/>
      <c r="E83" s="96"/>
      <c r="F83" s="96"/>
      <c r="K83" s="96"/>
    </row>
    <row r="84" spans="1:11" ht="12.75">
      <c r="A84" s="96"/>
      <c r="B84" s="301"/>
      <c r="C84" s="199"/>
      <c r="E84" s="96"/>
      <c r="F84" s="96"/>
      <c r="K84" s="96"/>
    </row>
    <row r="85" spans="1:11" ht="12.75">
      <c r="A85" s="96"/>
      <c r="B85" s="301"/>
      <c r="C85" s="199"/>
      <c r="E85" s="96"/>
      <c r="F85" s="96"/>
      <c r="K85" s="96"/>
    </row>
    <row r="86" spans="1:11" ht="12.75">
      <c r="A86" s="96"/>
      <c r="B86" s="301"/>
      <c r="C86" s="199"/>
      <c r="E86" s="96"/>
      <c r="F86" s="96"/>
      <c r="K86" s="96"/>
    </row>
    <row r="87" spans="1:11" ht="12.75">
      <c r="A87" s="96"/>
      <c r="B87" s="301"/>
      <c r="C87" s="199"/>
      <c r="E87" s="96"/>
      <c r="F87" s="96"/>
      <c r="K87" s="96"/>
    </row>
    <row r="88" spans="1:11" ht="12.75">
      <c r="A88" s="96"/>
      <c r="B88" s="301"/>
      <c r="C88" s="199"/>
      <c r="E88" s="96"/>
      <c r="F88" s="96"/>
      <c r="K88" s="96"/>
    </row>
    <row r="89" spans="1:11" ht="12.75">
      <c r="A89" s="96"/>
      <c r="B89" s="301"/>
      <c r="C89" s="199"/>
      <c r="E89" s="96"/>
      <c r="F89" s="96"/>
      <c r="K89" s="96"/>
    </row>
    <row r="90" spans="1:11" ht="12.75">
      <c r="A90" s="96"/>
      <c r="B90" s="301"/>
      <c r="C90" s="199"/>
      <c r="E90" s="96"/>
      <c r="F90" s="96"/>
      <c r="K90" s="96"/>
    </row>
    <row r="91" spans="1:11" ht="12.75">
      <c r="A91" s="96"/>
      <c r="B91" s="301"/>
      <c r="C91" s="199"/>
      <c r="E91" s="96"/>
      <c r="F91" s="96"/>
      <c r="K91" s="96"/>
    </row>
    <row r="92" spans="1:11" ht="12.75">
      <c r="A92" s="96"/>
      <c r="B92" s="301"/>
      <c r="C92" s="199"/>
      <c r="E92" s="96"/>
      <c r="F92" s="96"/>
      <c r="K92" s="96"/>
    </row>
    <row r="93" spans="1:11" ht="12.75">
      <c r="A93" s="96"/>
      <c r="B93" s="301"/>
      <c r="C93" s="199"/>
      <c r="E93" s="96"/>
      <c r="F93" s="96"/>
      <c r="K93" s="96"/>
    </row>
    <row r="94" spans="1:11" ht="12.75">
      <c r="A94" s="96"/>
      <c r="B94" s="301"/>
      <c r="C94" s="199"/>
      <c r="E94" s="96"/>
      <c r="F94" s="96"/>
      <c r="K94" s="96"/>
    </row>
    <row r="95" spans="1:11" ht="12.75">
      <c r="A95" s="96"/>
      <c r="B95" s="301"/>
      <c r="C95" s="199"/>
      <c r="E95" s="96"/>
      <c r="F95" s="96"/>
      <c r="K95" s="96"/>
    </row>
    <row r="96" spans="1:11" ht="12.75">
      <c r="A96" s="96"/>
      <c r="B96" s="301"/>
      <c r="C96" s="199"/>
      <c r="E96" s="96"/>
      <c r="F96" s="96"/>
      <c r="K96" s="96"/>
    </row>
    <row r="97" spans="1:11" ht="12.75">
      <c r="A97" s="96"/>
      <c r="B97" s="301"/>
      <c r="C97" s="199"/>
      <c r="E97" s="96"/>
      <c r="F97" s="96"/>
      <c r="K97" s="96"/>
    </row>
    <row r="98" spans="1:11" ht="12.75">
      <c r="A98" s="96"/>
      <c r="B98" s="301"/>
      <c r="C98" s="199"/>
      <c r="E98" s="96"/>
      <c r="F98" s="96"/>
      <c r="K98" s="96"/>
    </row>
    <row r="99" spans="1:11" ht="12.75">
      <c r="A99" s="96"/>
      <c r="B99" s="301"/>
      <c r="C99" s="199"/>
      <c r="E99" s="96"/>
      <c r="F99" s="96"/>
      <c r="K99" s="96"/>
    </row>
    <row r="100" spans="1:11" ht="12.75">
      <c r="A100" s="96"/>
      <c r="B100" s="301"/>
      <c r="C100" s="199"/>
      <c r="E100" s="96"/>
      <c r="F100" s="96"/>
      <c r="K100" s="96"/>
    </row>
    <row r="101" spans="1:11" ht="12.75">
      <c r="A101" s="96"/>
      <c r="B101" s="301"/>
      <c r="C101" s="199"/>
      <c r="E101" s="96"/>
      <c r="F101" s="96"/>
      <c r="K101" s="96"/>
    </row>
    <row r="102" spans="1:11" ht="12.75">
      <c r="A102" s="96"/>
      <c r="B102" s="301"/>
      <c r="C102" s="199"/>
      <c r="E102" s="96"/>
      <c r="F102" s="96"/>
      <c r="K102" s="96"/>
    </row>
    <row r="103" spans="1:11" ht="12.75">
      <c r="A103" s="96"/>
      <c r="B103" s="301"/>
      <c r="C103" s="199"/>
      <c r="E103" s="96"/>
      <c r="F103" s="96"/>
      <c r="K103" s="96"/>
    </row>
    <row r="104" spans="1:11" ht="12.75">
      <c r="A104" s="96"/>
      <c r="B104" s="301"/>
      <c r="C104" s="199"/>
      <c r="E104" s="96"/>
      <c r="F104" s="96"/>
      <c r="K104" s="96"/>
    </row>
    <row r="105" spans="1:11" ht="12.75">
      <c r="A105" s="96"/>
      <c r="B105" s="301"/>
      <c r="C105" s="199"/>
      <c r="E105" s="96"/>
      <c r="F105" s="96"/>
      <c r="K105" s="96"/>
    </row>
    <row r="106" spans="1:11" ht="12.75">
      <c r="A106" s="96"/>
      <c r="B106" s="301"/>
      <c r="C106" s="199"/>
      <c r="E106" s="96"/>
      <c r="F106" s="96"/>
      <c r="K106" s="96"/>
    </row>
    <row r="107" spans="1:11" ht="12.75">
      <c r="A107" s="96"/>
      <c r="B107" s="301"/>
      <c r="C107" s="199"/>
      <c r="E107" s="96"/>
      <c r="F107" s="96"/>
      <c r="K107" s="96"/>
    </row>
    <row r="108" spans="1:11" ht="12.75">
      <c r="A108" s="96"/>
      <c r="B108" s="301"/>
      <c r="C108" s="199"/>
      <c r="E108" s="96"/>
      <c r="F108" s="96"/>
      <c r="K108" s="96"/>
    </row>
    <row r="109" spans="1:11" ht="12.75">
      <c r="A109" s="96"/>
      <c r="B109" s="301"/>
      <c r="C109" s="199"/>
      <c r="E109" s="96"/>
      <c r="F109" s="96"/>
      <c r="K109" s="96"/>
    </row>
    <row r="110" spans="1:11" ht="12.75">
      <c r="A110" s="96"/>
      <c r="B110" s="301"/>
      <c r="C110" s="199"/>
      <c r="E110" s="96"/>
      <c r="F110" s="96"/>
      <c r="K110" s="96"/>
    </row>
    <row r="111" spans="1:11" ht="12.75">
      <c r="A111" s="96"/>
      <c r="B111" s="301"/>
      <c r="C111" s="199"/>
      <c r="E111" s="96"/>
      <c r="F111" s="96"/>
      <c r="K111" s="96"/>
    </row>
    <row r="112" spans="1:11" ht="12.75">
      <c r="A112" s="96"/>
      <c r="B112" s="301"/>
      <c r="C112" s="199"/>
      <c r="E112" s="96"/>
      <c r="F112" s="96"/>
      <c r="K112" s="96"/>
    </row>
    <row r="113" spans="1:11" ht="12.75">
      <c r="A113" s="96"/>
      <c r="B113" s="301"/>
      <c r="C113" s="199"/>
      <c r="E113" s="96"/>
      <c r="F113" s="96"/>
      <c r="K113" s="96"/>
    </row>
    <row r="114" spans="1:11" ht="12.75">
      <c r="A114" s="96"/>
      <c r="B114" s="301"/>
      <c r="C114" s="199"/>
      <c r="E114" s="96"/>
      <c r="F114" s="96"/>
      <c r="K114" s="96"/>
    </row>
    <row r="115" spans="1:11" ht="12.75">
      <c r="A115" s="96"/>
      <c r="B115" s="301"/>
      <c r="C115" s="199"/>
      <c r="E115" s="96"/>
      <c r="F115" s="96"/>
      <c r="K115" s="96"/>
    </row>
    <row r="116" spans="1:11" ht="12.75">
      <c r="A116" s="96"/>
      <c r="B116" s="301"/>
      <c r="C116" s="199"/>
      <c r="E116" s="96"/>
      <c r="F116" s="96"/>
      <c r="K116" s="96"/>
    </row>
    <row r="117" spans="1:11" ht="12.75">
      <c r="A117" s="96"/>
      <c r="B117" s="301"/>
      <c r="C117" s="199"/>
      <c r="E117" s="96"/>
      <c r="F117" s="96"/>
      <c r="K117" s="96"/>
    </row>
    <row r="118" spans="1:11" ht="12.75">
      <c r="A118" s="96"/>
      <c r="B118" s="301"/>
      <c r="C118" s="199"/>
      <c r="E118" s="96"/>
      <c r="F118" s="96"/>
      <c r="K118" s="96"/>
    </row>
    <row r="119" spans="1:11" ht="12.75">
      <c r="A119" s="96"/>
      <c r="B119" s="301"/>
      <c r="C119" s="199"/>
      <c r="E119" s="96"/>
      <c r="F119" s="96"/>
      <c r="K119" s="96"/>
    </row>
    <row r="120" spans="1:11" ht="12.75">
      <c r="A120" s="96"/>
      <c r="B120" s="301"/>
      <c r="C120" s="199"/>
      <c r="E120" s="96"/>
      <c r="F120" s="96"/>
      <c r="K120" s="96"/>
    </row>
    <row r="121" spans="1:11" ht="12.75">
      <c r="A121" s="96"/>
      <c r="B121" s="301"/>
      <c r="C121" s="199"/>
      <c r="E121" s="96"/>
      <c r="F121" s="96"/>
      <c r="K121" s="96"/>
    </row>
    <row r="122" spans="1:11" ht="12.75">
      <c r="A122" s="96"/>
      <c r="B122" s="301"/>
      <c r="C122" s="199"/>
      <c r="E122" s="96"/>
      <c r="F122" s="96"/>
      <c r="K122" s="96"/>
    </row>
    <row r="123" spans="1:11" ht="12.75">
      <c r="A123" s="96"/>
      <c r="B123" s="301"/>
      <c r="C123" s="199"/>
      <c r="E123" s="96"/>
      <c r="F123" s="96"/>
      <c r="K123" s="96"/>
    </row>
    <row r="124" spans="1:11" ht="12.75">
      <c r="A124" s="96"/>
      <c r="B124" s="301"/>
      <c r="C124" s="199"/>
      <c r="E124" s="96"/>
      <c r="F124" s="96"/>
      <c r="K124" s="96"/>
    </row>
    <row r="125" spans="1:11" ht="12.75">
      <c r="A125" s="96"/>
      <c r="B125" s="301"/>
      <c r="C125" s="199"/>
      <c r="E125" s="96"/>
      <c r="F125" s="96"/>
      <c r="K125" s="96"/>
    </row>
    <row r="126" spans="1:11" ht="12.75">
      <c r="A126" s="96"/>
      <c r="B126" s="301"/>
      <c r="C126" s="199"/>
      <c r="E126" s="96"/>
      <c r="F126" s="96"/>
      <c r="K126" s="96"/>
    </row>
    <row r="127" spans="1:11" ht="12.75">
      <c r="A127" s="96"/>
      <c r="B127" s="301"/>
      <c r="C127" s="199"/>
      <c r="E127" s="96"/>
      <c r="F127" s="96"/>
      <c r="K127" s="96"/>
    </row>
    <row r="128" spans="1:11" ht="12.75">
      <c r="A128" s="96"/>
      <c r="B128" s="301"/>
      <c r="C128" s="199"/>
      <c r="E128" s="96"/>
      <c r="F128" s="96"/>
      <c r="K128" s="96"/>
    </row>
    <row r="129" spans="1:11" ht="12.75">
      <c r="A129" s="96"/>
      <c r="B129" s="301"/>
      <c r="C129" s="199"/>
      <c r="E129" s="96"/>
      <c r="F129" s="96"/>
      <c r="K129" s="96"/>
    </row>
    <row r="130" spans="1:11" ht="12.75">
      <c r="A130" s="96"/>
      <c r="B130" s="301"/>
      <c r="C130" s="199"/>
      <c r="E130" s="96"/>
      <c r="F130" s="96"/>
      <c r="K130" s="96"/>
    </row>
    <row r="131" spans="1:11" ht="12.75">
      <c r="A131" s="96"/>
      <c r="B131" s="301"/>
      <c r="C131" s="199"/>
      <c r="E131" s="96"/>
      <c r="F131" s="96"/>
      <c r="K131" s="96"/>
    </row>
    <row r="132" spans="1:11" ht="12.75">
      <c r="A132" s="96"/>
      <c r="B132" s="301"/>
      <c r="C132" s="199"/>
      <c r="E132" s="96"/>
      <c r="F132" s="96"/>
      <c r="K132" s="96"/>
    </row>
    <row r="133" spans="1:11" ht="12.75">
      <c r="A133" s="96"/>
      <c r="B133" s="301"/>
      <c r="C133" s="199"/>
      <c r="E133" s="96"/>
      <c r="F133" s="96"/>
      <c r="K133" s="96"/>
    </row>
    <row r="134" spans="1:11" ht="12.75">
      <c r="A134" s="96"/>
      <c r="B134" s="301"/>
      <c r="C134" s="199"/>
      <c r="E134" s="96"/>
      <c r="F134" s="96"/>
      <c r="K134" s="96"/>
    </row>
    <row r="135" spans="1:11" ht="12.75">
      <c r="A135" s="96"/>
      <c r="B135" s="301"/>
      <c r="C135" s="199"/>
      <c r="E135" s="96"/>
      <c r="F135" s="96"/>
      <c r="K135" s="96"/>
    </row>
    <row r="136" spans="1:11" ht="12.75">
      <c r="A136" s="96"/>
      <c r="B136" s="301"/>
      <c r="C136" s="199"/>
      <c r="E136" s="96"/>
      <c r="F136" s="96"/>
      <c r="K136" s="96"/>
    </row>
    <row r="137" spans="1:11" ht="12.75">
      <c r="A137" s="96"/>
      <c r="B137" s="301"/>
      <c r="C137" s="199"/>
      <c r="E137" s="96"/>
      <c r="F137" s="96"/>
      <c r="K137" s="96"/>
    </row>
    <row r="138" spans="1:11" ht="12.75">
      <c r="A138" s="96"/>
      <c r="B138" s="301"/>
      <c r="C138" s="199"/>
      <c r="E138" s="96"/>
      <c r="F138" s="96"/>
      <c r="K138" s="96"/>
    </row>
    <row r="139" spans="1:11" ht="12.75">
      <c r="A139" s="96"/>
      <c r="B139" s="301"/>
      <c r="C139" s="199"/>
      <c r="E139" s="96"/>
      <c r="F139" s="96"/>
      <c r="K139" s="96"/>
    </row>
    <row r="140" spans="1:11" ht="12.75">
      <c r="A140" s="96"/>
      <c r="B140" s="301"/>
      <c r="C140" s="199"/>
      <c r="E140" s="96"/>
      <c r="F140" s="96"/>
      <c r="K140" s="96"/>
    </row>
    <row r="141" spans="1:11" ht="12.75">
      <c r="A141" s="96"/>
      <c r="B141" s="301"/>
      <c r="C141" s="199"/>
      <c r="E141" s="96"/>
      <c r="F141" s="96"/>
      <c r="K141" s="96"/>
    </row>
    <row r="142" spans="1:11" ht="12.75">
      <c r="A142" s="96"/>
      <c r="B142" s="301"/>
      <c r="C142" s="199"/>
      <c r="E142" s="96"/>
      <c r="F142" s="96"/>
      <c r="K142" s="96"/>
    </row>
    <row r="143" spans="1:11" ht="12.75">
      <c r="A143" s="96"/>
      <c r="B143" s="301"/>
      <c r="C143" s="199"/>
      <c r="E143" s="96"/>
      <c r="F143" s="96"/>
      <c r="K143" s="96"/>
    </row>
    <row r="144" spans="1:11" ht="12.75">
      <c r="A144" s="96"/>
      <c r="B144" s="301"/>
      <c r="C144" s="199"/>
      <c r="E144" s="96"/>
      <c r="F144" s="96"/>
      <c r="K144" s="96"/>
    </row>
    <row r="145" spans="1:11" ht="12.75">
      <c r="A145" s="96"/>
      <c r="B145" s="301"/>
      <c r="C145" s="199"/>
      <c r="E145" s="96"/>
      <c r="F145" s="96"/>
      <c r="K145" s="96"/>
    </row>
    <row r="146" spans="1:11" ht="12.75">
      <c r="A146" s="96"/>
      <c r="B146" s="301"/>
      <c r="C146" s="199"/>
      <c r="E146" s="96"/>
      <c r="F146" s="96"/>
      <c r="K146" s="96"/>
    </row>
    <row r="147" spans="1:11" ht="12.75">
      <c r="A147" s="96"/>
      <c r="B147" s="301"/>
      <c r="C147" s="199"/>
      <c r="E147" s="96"/>
      <c r="F147" s="96"/>
      <c r="K147" s="96"/>
    </row>
    <row r="148" spans="1:11" ht="12.75">
      <c r="A148" s="96"/>
      <c r="B148" s="301"/>
      <c r="C148" s="199"/>
      <c r="E148" s="96"/>
      <c r="F148" s="96"/>
      <c r="K148" s="96"/>
    </row>
    <row r="149" spans="1:11" ht="12.75">
      <c r="A149" s="96"/>
      <c r="B149" s="301"/>
      <c r="C149" s="199"/>
      <c r="E149" s="96"/>
      <c r="F149" s="96"/>
      <c r="K149" s="96"/>
    </row>
    <row r="150" spans="1:11" ht="12.75">
      <c r="A150" s="96"/>
      <c r="B150" s="301"/>
      <c r="C150" s="199"/>
      <c r="E150" s="96"/>
      <c r="F150" s="96"/>
      <c r="K150" s="96"/>
    </row>
    <row r="151" spans="1:11" ht="12.75">
      <c r="A151" s="96"/>
      <c r="B151" s="301"/>
      <c r="C151" s="199"/>
      <c r="E151" s="96"/>
      <c r="F151" s="96"/>
      <c r="K151" s="96"/>
    </row>
    <row r="152" spans="1:11" ht="12.75">
      <c r="A152" s="96"/>
      <c r="B152" s="301"/>
      <c r="C152" s="199"/>
      <c r="E152" s="96"/>
      <c r="F152" s="96"/>
      <c r="K152" s="96"/>
    </row>
    <row r="153" spans="1:11" ht="12.75">
      <c r="A153" s="96"/>
      <c r="B153" s="301"/>
      <c r="C153" s="199"/>
      <c r="E153" s="96"/>
      <c r="F153" s="96"/>
      <c r="K153" s="96"/>
    </row>
    <row r="154" spans="1:11" ht="12.75">
      <c r="A154" s="96"/>
      <c r="B154" s="301"/>
      <c r="C154" s="199"/>
      <c r="E154" s="96"/>
      <c r="F154" s="96"/>
      <c r="K154" s="96"/>
    </row>
    <row r="155" spans="1:11" ht="12.75">
      <c r="A155" s="96"/>
      <c r="B155" s="301"/>
      <c r="C155" s="199"/>
      <c r="E155" s="96"/>
      <c r="F155" s="96"/>
      <c r="K155" s="96"/>
    </row>
    <row r="156" spans="1:11" ht="12.75">
      <c r="A156" s="96"/>
      <c r="B156" s="301"/>
      <c r="C156" s="199"/>
      <c r="E156" s="96"/>
      <c r="F156" s="96"/>
      <c r="K156" s="96"/>
    </row>
    <row r="157" spans="1:11" ht="12.75">
      <c r="A157" s="96"/>
      <c r="B157" s="301"/>
      <c r="C157" s="199"/>
      <c r="E157" s="96"/>
      <c r="F157" s="96"/>
      <c r="K157" s="96"/>
    </row>
    <row r="158" spans="1:11" ht="12.75">
      <c r="A158" s="96"/>
      <c r="B158" s="301"/>
      <c r="C158" s="199"/>
      <c r="E158" s="96"/>
      <c r="F158" s="96"/>
      <c r="K158" s="96"/>
    </row>
    <row r="159" spans="1:11" ht="12.75">
      <c r="A159" s="96"/>
      <c r="B159" s="301"/>
      <c r="C159" s="199"/>
      <c r="E159" s="96"/>
      <c r="F159" s="96"/>
      <c r="K159" s="96"/>
    </row>
    <row r="160" spans="1:11" ht="12.75">
      <c r="A160" s="96"/>
      <c r="B160" s="301"/>
      <c r="C160" s="199"/>
      <c r="E160" s="96"/>
      <c r="F160" s="96"/>
      <c r="K160" s="96"/>
    </row>
    <row r="161" spans="1:11" ht="12.75">
      <c r="A161" s="96"/>
      <c r="B161" s="301"/>
      <c r="C161" s="199"/>
      <c r="E161" s="96"/>
      <c r="F161" s="96"/>
      <c r="K161" s="96"/>
    </row>
    <row r="162" spans="1:11" ht="12.75">
      <c r="A162" s="96"/>
      <c r="B162" s="301"/>
      <c r="C162" s="199"/>
      <c r="E162" s="96"/>
      <c r="F162" s="96"/>
      <c r="K162" s="96"/>
    </row>
    <row r="163" spans="1:11" ht="12.75">
      <c r="A163" s="96"/>
      <c r="B163" s="301"/>
      <c r="C163" s="199"/>
      <c r="E163" s="96"/>
      <c r="F163" s="96"/>
      <c r="K163" s="96"/>
    </row>
    <row r="164" spans="1:11" ht="12.75">
      <c r="A164" s="96"/>
      <c r="B164" s="301"/>
      <c r="C164" s="199"/>
      <c r="E164" s="96"/>
      <c r="F164" s="96"/>
      <c r="K164" s="96"/>
    </row>
    <row r="165" spans="1:11" ht="12.75">
      <c r="A165" s="96"/>
      <c r="B165" s="301"/>
      <c r="C165" s="199"/>
      <c r="E165" s="96"/>
      <c r="F165" s="96"/>
      <c r="K165" s="96"/>
    </row>
    <row r="166" spans="1:11" ht="12.75">
      <c r="A166" s="96"/>
      <c r="B166" s="301"/>
      <c r="C166" s="199"/>
      <c r="E166" s="96"/>
      <c r="F166" s="96"/>
      <c r="K166" s="96"/>
    </row>
    <row r="167" spans="1:11" ht="12.75">
      <c r="A167" s="96"/>
      <c r="B167" s="301"/>
      <c r="C167" s="199"/>
      <c r="E167" s="96"/>
      <c r="F167" s="96"/>
      <c r="K167" s="96"/>
    </row>
    <row r="168" spans="1:11" ht="12.75">
      <c r="A168" s="96"/>
      <c r="B168" s="301"/>
      <c r="C168" s="199"/>
      <c r="E168" s="96"/>
      <c r="F168" s="96"/>
      <c r="K168" s="96"/>
    </row>
    <row r="169" spans="1:11" ht="12.75">
      <c r="A169" s="96"/>
      <c r="B169" s="301"/>
      <c r="C169" s="199"/>
      <c r="E169" s="96"/>
      <c r="F169" s="96"/>
      <c r="K169" s="96"/>
    </row>
    <row r="170" spans="1:11" ht="12.75">
      <c r="A170" s="96"/>
      <c r="B170" s="301"/>
      <c r="C170" s="199"/>
      <c r="E170" s="96"/>
      <c r="F170" s="96"/>
      <c r="K170" s="96"/>
    </row>
    <row r="171" spans="1:11" ht="12.75">
      <c r="A171" s="96"/>
      <c r="B171" s="301"/>
      <c r="C171" s="199"/>
      <c r="E171" s="96"/>
      <c r="F171" s="96"/>
      <c r="K171" s="96"/>
    </row>
    <row r="172" spans="1:11" ht="12.75">
      <c r="A172" s="96"/>
      <c r="B172" s="301"/>
      <c r="C172" s="199"/>
      <c r="E172" s="96"/>
      <c r="F172" s="96"/>
      <c r="K172" s="96"/>
    </row>
    <row r="173" spans="1:11" ht="12.75">
      <c r="A173" s="96"/>
      <c r="B173" s="301"/>
      <c r="C173" s="199"/>
      <c r="E173" s="96"/>
      <c r="F173" s="96"/>
      <c r="K173" s="96"/>
    </row>
    <row r="174" spans="1:11" ht="12.75">
      <c r="A174" s="96"/>
      <c r="B174" s="301"/>
      <c r="C174" s="199"/>
      <c r="E174" s="96"/>
      <c r="F174" s="96"/>
      <c r="K174" s="96"/>
    </row>
    <row r="175" spans="1:11" ht="12.75">
      <c r="A175" s="96"/>
      <c r="B175" s="301"/>
      <c r="C175" s="199"/>
      <c r="E175" s="96"/>
      <c r="F175" s="96"/>
      <c r="K175" s="96"/>
    </row>
    <row r="176" spans="1:11" ht="12.75">
      <c r="A176" s="96"/>
      <c r="B176" s="301"/>
      <c r="C176" s="199"/>
      <c r="E176" s="96"/>
      <c r="F176" s="96"/>
      <c r="K176" s="96"/>
    </row>
    <row r="177" spans="1:11" ht="12.75">
      <c r="A177" s="96"/>
      <c r="B177" s="301"/>
      <c r="C177" s="199"/>
      <c r="E177" s="96"/>
      <c r="F177" s="96"/>
      <c r="K177" s="96"/>
    </row>
    <row r="178" spans="1:11" ht="12.75">
      <c r="A178" s="96"/>
      <c r="B178" s="301"/>
      <c r="C178" s="199"/>
      <c r="E178" s="96"/>
      <c r="F178" s="96"/>
      <c r="K178" s="96"/>
    </row>
    <row r="179" spans="1:11" ht="12.75">
      <c r="A179" s="96"/>
      <c r="B179" s="301"/>
      <c r="C179" s="199"/>
      <c r="E179" s="96"/>
      <c r="F179" s="96"/>
      <c r="K179" s="96"/>
    </row>
    <row r="180" spans="1:11" ht="12.75">
      <c r="A180" s="96"/>
      <c r="B180" s="301"/>
      <c r="C180" s="199"/>
      <c r="E180" s="96"/>
      <c r="F180" s="96"/>
      <c r="K180" s="96"/>
    </row>
    <row r="181" spans="1:11" ht="12.75">
      <c r="A181" s="96"/>
      <c r="B181" s="301"/>
      <c r="C181" s="199"/>
      <c r="E181" s="96"/>
      <c r="F181" s="96"/>
      <c r="K181" s="96"/>
    </row>
    <row r="182" spans="1:11" ht="12.75">
      <c r="A182" s="96"/>
      <c r="B182" s="301"/>
      <c r="C182" s="199"/>
      <c r="E182" s="96"/>
      <c r="F182" s="96"/>
      <c r="K182" s="96"/>
    </row>
    <row r="183" spans="1:11" ht="12.75">
      <c r="A183" s="96"/>
      <c r="B183" s="301"/>
      <c r="C183" s="199"/>
      <c r="E183" s="96"/>
      <c r="F183" s="96"/>
      <c r="K183" s="96"/>
    </row>
    <row r="184" spans="1:11" ht="12.75">
      <c r="A184" s="96"/>
      <c r="B184" s="301"/>
      <c r="C184" s="199"/>
      <c r="E184" s="96"/>
      <c r="F184" s="96"/>
      <c r="K184" s="96"/>
    </row>
    <row r="185" spans="1:11" ht="12.75">
      <c r="A185" s="96"/>
      <c r="B185" s="301"/>
      <c r="C185" s="199"/>
      <c r="E185" s="96"/>
      <c r="F185" s="96"/>
      <c r="K185" s="96"/>
    </row>
    <row r="186" spans="1:11" ht="12.75">
      <c r="A186" s="96"/>
      <c r="B186" s="301"/>
      <c r="C186" s="199"/>
      <c r="E186" s="96"/>
      <c r="F186" s="96"/>
      <c r="K186" s="96"/>
    </row>
    <row r="187" spans="1:11" ht="12.75">
      <c r="A187" s="96"/>
      <c r="B187" s="301"/>
      <c r="C187" s="199"/>
      <c r="E187" s="96"/>
      <c r="F187" s="96"/>
      <c r="K187" s="96"/>
    </row>
    <row r="188" spans="1:11" ht="12.75">
      <c r="A188" s="96"/>
      <c r="B188" s="301"/>
      <c r="C188" s="199"/>
      <c r="E188" s="96"/>
      <c r="F188" s="96"/>
      <c r="K188" s="96"/>
    </row>
    <row r="189" spans="1:11" ht="12.75">
      <c r="A189" s="96"/>
      <c r="B189" s="301"/>
      <c r="C189" s="199"/>
      <c r="E189" s="96"/>
      <c r="F189" s="96"/>
      <c r="K189" s="96"/>
    </row>
    <row r="190" spans="1:11" ht="12.75">
      <c r="A190" s="96"/>
      <c r="B190" s="301"/>
      <c r="C190" s="199"/>
      <c r="E190" s="96"/>
      <c r="F190" s="96"/>
      <c r="K190" s="96"/>
    </row>
    <row r="191" spans="1:11" ht="12.75">
      <c r="A191" s="96"/>
      <c r="B191" s="301"/>
      <c r="C191" s="199"/>
      <c r="E191" s="96"/>
      <c r="F191" s="96"/>
      <c r="K191" s="96"/>
    </row>
    <row r="192" spans="1:11" ht="12.75">
      <c r="A192" s="96"/>
      <c r="B192" s="301"/>
      <c r="C192" s="199"/>
      <c r="E192" s="96"/>
      <c r="F192" s="96"/>
      <c r="K192" s="96"/>
    </row>
    <row r="193" spans="1:11" ht="12.75">
      <c r="A193" s="96"/>
      <c r="B193" s="301"/>
      <c r="C193" s="199"/>
      <c r="E193" s="96"/>
      <c r="F193" s="96"/>
      <c r="K193" s="96"/>
    </row>
    <row r="194" spans="1:11" ht="12.75">
      <c r="A194" s="96"/>
      <c r="B194" s="301"/>
      <c r="C194" s="199"/>
      <c r="E194" s="96"/>
      <c r="F194" s="96"/>
      <c r="K194" s="96"/>
    </row>
    <row r="195" spans="1:11" ht="12.75">
      <c r="A195" s="96"/>
      <c r="B195" s="301"/>
      <c r="C195" s="199"/>
      <c r="E195" s="96"/>
      <c r="F195" s="96"/>
      <c r="K195" s="96"/>
    </row>
    <row r="196" spans="1:11" ht="12.75">
      <c r="A196" s="96"/>
      <c r="B196" s="301"/>
      <c r="C196" s="199"/>
      <c r="E196" s="96"/>
      <c r="F196" s="96"/>
      <c r="K196" s="96"/>
    </row>
    <row r="197" spans="1:11" ht="12.75">
      <c r="A197" s="96"/>
      <c r="B197" s="301"/>
      <c r="C197" s="199"/>
      <c r="E197" s="96"/>
      <c r="F197" s="96"/>
      <c r="K197" s="96"/>
    </row>
    <row r="198" spans="1:11" ht="12.75">
      <c r="A198" s="96"/>
      <c r="B198" s="301"/>
      <c r="C198" s="199"/>
      <c r="E198" s="96"/>
      <c r="F198" s="96"/>
      <c r="K198" s="96"/>
    </row>
    <row r="199" spans="1:11" ht="12.75">
      <c r="A199" s="96"/>
      <c r="B199" s="301"/>
      <c r="C199" s="199"/>
      <c r="E199" s="96"/>
      <c r="F199" s="96"/>
      <c r="K199" s="96"/>
    </row>
    <row r="200" spans="1:11" ht="12.75">
      <c r="A200" s="96"/>
      <c r="B200" s="301"/>
      <c r="C200" s="199"/>
      <c r="E200" s="96"/>
      <c r="F200" s="96"/>
      <c r="K200" s="96"/>
    </row>
    <row r="201" spans="1:11" ht="12.75">
      <c r="A201" s="96"/>
      <c r="B201" s="301"/>
      <c r="C201" s="199"/>
      <c r="E201" s="96"/>
      <c r="F201" s="96"/>
      <c r="K201" s="96"/>
    </row>
    <row r="202" spans="1:11" ht="12.75">
      <c r="A202" s="96"/>
      <c r="B202" s="301"/>
      <c r="C202" s="199"/>
      <c r="E202" s="96"/>
      <c r="F202" s="96"/>
      <c r="K202" s="96"/>
    </row>
    <row r="203" spans="1:11" ht="12.75">
      <c r="A203" s="96"/>
      <c r="B203" s="301"/>
      <c r="C203" s="199"/>
      <c r="E203" s="96"/>
      <c r="F203" s="96"/>
      <c r="K203" s="96"/>
    </row>
    <row r="204" spans="1:11" ht="12.75">
      <c r="A204" s="96"/>
      <c r="B204" s="301"/>
      <c r="C204" s="199"/>
      <c r="E204" s="96"/>
      <c r="F204" s="96"/>
      <c r="K204" s="96"/>
    </row>
    <row r="205" spans="1:11" ht="12.75">
      <c r="A205" s="96"/>
      <c r="B205" s="301"/>
      <c r="C205" s="199"/>
      <c r="E205" s="96"/>
      <c r="F205" s="96"/>
      <c r="K205" s="96"/>
    </row>
    <row r="206" spans="1:11" ht="12.75">
      <c r="A206" s="96"/>
      <c r="B206" s="301"/>
      <c r="C206" s="199"/>
      <c r="E206" s="96"/>
      <c r="F206" s="96"/>
      <c r="K206" s="96"/>
    </row>
    <row r="207" spans="1:11" ht="12.75">
      <c r="A207" s="96"/>
      <c r="B207" s="301"/>
      <c r="C207" s="199"/>
      <c r="E207" s="96"/>
      <c r="F207" s="96"/>
      <c r="K207" s="96"/>
    </row>
    <row r="208" spans="1:11" ht="12.75">
      <c r="A208" s="96"/>
      <c r="B208" s="301"/>
      <c r="C208" s="199"/>
      <c r="E208" s="96"/>
      <c r="F208" s="96"/>
      <c r="K208" s="96"/>
    </row>
    <row r="209" spans="1:11" ht="12.75">
      <c r="A209" s="96"/>
      <c r="B209" s="301"/>
      <c r="C209" s="199"/>
      <c r="E209" s="96"/>
      <c r="F209" s="96"/>
      <c r="K209" s="96"/>
    </row>
    <row r="210" spans="1:11" ht="12.75">
      <c r="A210" s="96"/>
      <c r="B210" s="301"/>
      <c r="C210" s="199"/>
      <c r="E210" s="96"/>
      <c r="F210" s="96"/>
      <c r="K210" s="96"/>
    </row>
    <row r="211" spans="1:11" ht="12.75">
      <c r="A211" s="96"/>
      <c r="B211" s="301"/>
      <c r="C211" s="199"/>
      <c r="E211" s="96"/>
      <c r="F211" s="96"/>
      <c r="K211" s="96"/>
    </row>
    <row r="212" spans="1:11" ht="12.75">
      <c r="A212" s="96"/>
      <c r="B212" s="301"/>
      <c r="C212" s="199"/>
      <c r="E212" s="96"/>
      <c r="F212" s="96"/>
      <c r="K212" s="96"/>
    </row>
    <row r="213" spans="1:11" ht="12.75">
      <c r="A213" s="96"/>
      <c r="B213" s="301"/>
      <c r="C213" s="199"/>
      <c r="E213" s="96"/>
      <c r="F213" s="96"/>
      <c r="K213" s="96"/>
    </row>
    <row r="214" spans="1:11" ht="12.75">
      <c r="A214" s="96"/>
      <c r="B214" s="301"/>
      <c r="C214" s="199"/>
      <c r="E214" s="96"/>
      <c r="F214" s="96"/>
      <c r="K214" s="96"/>
    </row>
    <row r="215" spans="1:11" ht="12.75">
      <c r="A215" s="96"/>
      <c r="B215" s="301"/>
      <c r="C215" s="199"/>
      <c r="E215" s="96"/>
      <c r="F215" s="96"/>
      <c r="K215" s="96"/>
    </row>
    <row r="216" spans="1:11" ht="12.75">
      <c r="A216" s="96"/>
      <c r="B216" s="301"/>
      <c r="C216" s="199"/>
      <c r="E216" s="96"/>
      <c r="F216" s="96"/>
      <c r="K216" s="96"/>
    </row>
    <row r="217" spans="1:11" ht="12.75">
      <c r="A217" s="96"/>
      <c r="B217" s="301"/>
      <c r="C217" s="199"/>
      <c r="E217" s="96"/>
      <c r="F217" s="96"/>
      <c r="K217" s="96"/>
    </row>
    <row r="218" spans="1:11" ht="12.75">
      <c r="A218" s="96"/>
      <c r="B218" s="301"/>
      <c r="C218" s="199"/>
      <c r="E218" s="96"/>
      <c r="F218" s="96"/>
      <c r="K218" s="96"/>
    </row>
    <row r="219" spans="1:11" ht="12.75">
      <c r="A219" s="96"/>
      <c r="B219" s="301"/>
      <c r="C219" s="199"/>
      <c r="E219" s="96"/>
      <c r="F219" s="96"/>
      <c r="K219" s="96"/>
    </row>
    <row r="220" spans="1:11" ht="12.75">
      <c r="A220" s="96"/>
      <c r="B220" s="301"/>
      <c r="C220" s="199"/>
      <c r="E220" s="96"/>
      <c r="F220" s="96"/>
      <c r="K220" s="96"/>
    </row>
    <row r="221" spans="1:11" ht="12.75">
      <c r="A221" s="96"/>
      <c r="B221" s="301"/>
      <c r="C221" s="199"/>
      <c r="E221" s="96"/>
      <c r="F221" s="96"/>
      <c r="K221" s="96"/>
    </row>
    <row r="222" spans="1:11" ht="12.75">
      <c r="A222" s="96"/>
      <c r="B222" s="301"/>
      <c r="C222" s="199"/>
      <c r="E222" s="96"/>
      <c r="F222" s="96"/>
      <c r="K222" s="96"/>
    </row>
    <row r="223" spans="1:11" ht="12.75">
      <c r="A223" s="96"/>
      <c r="B223" s="301"/>
      <c r="C223" s="199"/>
      <c r="E223" s="96"/>
      <c r="F223" s="96"/>
      <c r="K223" s="96"/>
    </row>
    <row r="224" spans="1:11" ht="12.75">
      <c r="A224" s="96"/>
      <c r="B224" s="301"/>
      <c r="C224" s="199"/>
      <c r="E224" s="96"/>
      <c r="F224" s="96"/>
      <c r="K224" s="96"/>
    </row>
    <row r="225" spans="1:11" ht="12.75">
      <c r="A225" s="96"/>
      <c r="B225" s="301"/>
      <c r="C225" s="199"/>
      <c r="E225" s="96"/>
      <c r="F225" s="96"/>
      <c r="K225" s="96"/>
    </row>
    <row r="226" spans="1:11" ht="12.75">
      <c r="A226" s="96"/>
      <c r="B226" s="301"/>
      <c r="C226" s="199"/>
      <c r="E226" s="96"/>
      <c r="F226" s="96"/>
      <c r="K226" s="96"/>
    </row>
    <row r="227" spans="1:11" ht="12.75">
      <c r="A227" s="96"/>
      <c r="B227" s="301"/>
      <c r="C227" s="199"/>
      <c r="E227" s="96"/>
      <c r="F227" s="96"/>
      <c r="K227" s="96"/>
    </row>
    <row r="228" spans="1:11" ht="12.75">
      <c r="A228" s="96"/>
      <c r="B228" s="301"/>
      <c r="C228" s="199"/>
      <c r="E228" s="96"/>
      <c r="F228" s="96"/>
      <c r="K228" s="96"/>
    </row>
    <row r="229" spans="1:11" ht="12.75">
      <c r="A229" s="96"/>
      <c r="B229" s="301"/>
      <c r="C229" s="199"/>
      <c r="E229" s="96"/>
      <c r="F229" s="96"/>
      <c r="K229" s="96"/>
    </row>
    <row r="230" spans="1:11" ht="12.75">
      <c r="A230" s="96"/>
      <c r="B230" s="301"/>
      <c r="C230" s="199"/>
      <c r="E230" s="96"/>
      <c r="F230" s="96"/>
      <c r="K230" s="96"/>
    </row>
    <row r="231" spans="1:11" ht="12.75">
      <c r="A231" s="96"/>
      <c r="B231" s="301"/>
      <c r="C231" s="199"/>
      <c r="E231" s="96"/>
      <c r="F231" s="96"/>
      <c r="K231" s="96"/>
    </row>
    <row r="232" spans="1:11" ht="12.75">
      <c r="A232" s="96"/>
      <c r="B232" s="301"/>
      <c r="C232" s="199"/>
      <c r="E232" s="96"/>
      <c r="F232" s="96"/>
      <c r="K232" s="96"/>
    </row>
    <row r="233" spans="1:11" ht="12.75">
      <c r="A233" s="96"/>
      <c r="B233" s="301"/>
      <c r="C233" s="199"/>
      <c r="E233" s="96"/>
      <c r="F233" s="96"/>
      <c r="K233" s="96"/>
    </row>
    <row r="234" spans="1:11" ht="12.75">
      <c r="A234" s="96"/>
      <c r="B234" s="301"/>
      <c r="C234" s="199"/>
      <c r="E234" s="96"/>
      <c r="F234" s="96"/>
      <c r="K234" s="96"/>
    </row>
    <row r="235" spans="1:11" ht="12.75">
      <c r="A235" s="96"/>
      <c r="B235" s="301"/>
      <c r="C235" s="199"/>
      <c r="E235" s="96"/>
      <c r="F235" s="96"/>
      <c r="K235" s="96"/>
    </row>
    <row r="236" spans="1:11" ht="12.75">
      <c r="A236" s="96"/>
      <c r="B236" s="301"/>
      <c r="C236" s="199"/>
      <c r="E236" s="96"/>
      <c r="F236" s="96"/>
      <c r="K236" s="96"/>
    </row>
    <row r="237" spans="1:11" ht="12.75">
      <c r="A237" s="96"/>
      <c r="B237" s="301"/>
      <c r="C237" s="199"/>
      <c r="E237" s="96"/>
      <c r="F237" s="96"/>
      <c r="K237" s="96"/>
    </row>
    <row r="238" spans="1:11" ht="12.75">
      <c r="A238" s="96"/>
      <c r="B238" s="301"/>
      <c r="C238" s="199"/>
      <c r="E238" s="96"/>
      <c r="F238" s="96"/>
      <c r="K238" s="96"/>
    </row>
    <row r="239" spans="1:11" ht="12.75">
      <c r="A239" s="96"/>
      <c r="B239" s="301"/>
      <c r="C239" s="199"/>
      <c r="E239" s="96"/>
      <c r="F239" s="96"/>
      <c r="K239" s="96"/>
    </row>
    <row r="240" spans="1:11" ht="12.75">
      <c r="A240" s="96"/>
      <c r="B240" s="301"/>
      <c r="C240" s="199"/>
      <c r="E240" s="96"/>
      <c r="F240" s="96"/>
      <c r="K240" s="96"/>
    </row>
    <row r="241" spans="1:11" ht="12.75">
      <c r="A241" s="96"/>
      <c r="B241" s="301"/>
      <c r="C241" s="199"/>
      <c r="E241" s="96"/>
      <c r="F241" s="96"/>
      <c r="K241" s="96"/>
    </row>
    <row r="242" spans="1:11" ht="12.75">
      <c r="A242" s="96"/>
      <c r="B242" s="301"/>
      <c r="C242" s="199"/>
      <c r="E242" s="96"/>
      <c r="F242" s="96"/>
      <c r="K242" s="96"/>
    </row>
    <row r="243" spans="1:11" ht="12.75">
      <c r="A243" s="96"/>
      <c r="B243" s="301"/>
      <c r="C243" s="199"/>
      <c r="E243" s="96"/>
      <c r="F243" s="96"/>
      <c r="K243" s="96"/>
    </row>
    <row r="244" spans="1:11" ht="12.75">
      <c r="A244" s="96"/>
      <c r="B244" s="301"/>
      <c r="C244" s="199"/>
      <c r="E244" s="96"/>
      <c r="F244" s="96"/>
      <c r="K244" s="96"/>
    </row>
    <row r="245" spans="1:11" ht="12.75">
      <c r="A245" s="96"/>
      <c r="B245" s="301"/>
      <c r="C245" s="199"/>
      <c r="E245" s="96"/>
      <c r="F245" s="96"/>
      <c r="K245" s="96"/>
    </row>
    <row r="246" spans="1:11" ht="12.75">
      <c r="A246" s="96"/>
      <c r="B246" s="301"/>
      <c r="C246" s="199"/>
      <c r="E246" s="96"/>
      <c r="F246" s="96"/>
      <c r="K246" s="96"/>
    </row>
    <row r="247" spans="1:11" ht="12.75">
      <c r="A247" s="96"/>
      <c r="B247" s="301"/>
      <c r="C247" s="199"/>
      <c r="E247" s="96"/>
      <c r="F247" s="96"/>
      <c r="K247" s="96"/>
    </row>
    <row r="248" spans="1:11" ht="12.75">
      <c r="A248" s="96"/>
      <c r="B248" s="301"/>
      <c r="C248" s="199"/>
      <c r="E248" s="96"/>
      <c r="F248" s="96"/>
      <c r="K248" s="96"/>
    </row>
    <row r="249" spans="1:11" ht="12.75">
      <c r="A249" s="96"/>
      <c r="B249" s="301"/>
      <c r="C249" s="199"/>
      <c r="E249" s="96"/>
      <c r="F249" s="96"/>
      <c r="K249" s="96"/>
    </row>
    <row r="250" spans="1:11" ht="12.75">
      <c r="A250" s="96"/>
      <c r="B250" s="301"/>
      <c r="C250" s="199"/>
      <c r="E250" s="96"/>
      <c r="F250" s="96"/>
      <c r="K250" s="96"/>
    </row>
    <row r="251" spans="1:11" ht="12.75">
      <c r="A251" s="96"/>
      <c r="B251" s="301"/>
      <c r="C251" s="199"/>
      <c r="E251" s="96"/>
      <c r="F251" s="96"/>
      <c r="K251" s="96"/>
    </row>
    <row r="252" spans="1:11" ht="12.75">
      <c r="A252" s="96"/>
      <c r="B252" s="301"/>
      <c r="C252" s="199"/>
      <c r="E252" s="96"/>
      <c r="F252" s="96"/>
      <c r="K252" s="96"/>
    </row>
    <row r="253" spans="1:11" ht="12.75">
      <c r="A253" s="96"/>
      <c r="B253" s="301"/>
      <c r="C253" s="199"/>
      <c r="E253" s="96"/>
      <c r="F253" s="96"/>
      <c r="K253" s="96"/>
    </row>
    <row r="254" spans="1:11" ht="12.75">
      <c r="A254" s="96"/>
      <c r="B254" s="301"/>
      <c r="C254" s="199"/>
      <c r="E254" s="96"/>
      <c r="F254" s="96"/>
      <c r="K254" s="96"/>
    </row>
    <row r="255" spans="1:11" ht="12.75">
      <c r="A255" s="96"/>
      <c r="B255" s="301"/>
      <c r="C255" s="199"/>
      <c r="E255" s="96"/>
      <c r="F255" s="96"/>
      <c r="K255" s="96"/>
    </row>
    <row r="256" spans="1:11" ht="12.75">
      <c r="A256" s="96"/>
      <c r="B256" s="301"/>
      <c r="C256" s="199"/>
      <c r="E256" s="96"/>
      <c r="F256" s="96"/>
      <c r="K256" s="96"/>
    </row>
    <row r="257" spans="1:11" ht="12.75">
      <c r="A257" s="96"/>
      <c r="B257" s="301"/>
      <c r="C257" s="199"/>
      <c r="E257" s="96"/>
      <c r="F257" s="96"/>
      <c r="K257" s="96"/>
    </row>
    <row r="258" spans="1:11" ht="12.75">
      <c r="A258" s="96"/>
      <c r="B258" s="301"/>
      <c r="C258" s="199"/>
      <c r="E258" s="96"/>
      <c r="F258" s="96"/>
      <c r="K258" s="96"/>
    </row>
    <row r="259" spans="1:11" ht="12.75">
      <c r="A259" s="96"/>
      <c r="B259" s="301"/>
      <c r="C259" s="199"/>
      <c r="E259" s="96"/>
      <c r="F259" s="96"/>
      <c r="K259" s="96"/>
    </row>
    <row r="260" spans="1:11" ht="12.75">
      <c r="A260" s="96"/>
      <c r="B260" s="301"/>
      <c r="C260" s="199"/>
      <c r="E260" s="96"/>
      <c r="F260" s="96"/>
      <c r="K260" s="96"/>
    </row>
    <row r="261" spans="1:11" ht="12.75">
      <c r="A261" s="96"/>
      <c r="B261" s="301"/>
      <c r="C261" s="199"/>
      <c r="E261" s="96"/>
      <c r="F261" s="96"/>
      <c r="K261" s="96"/>
    </row>
    <row r="262" spans="1:11" ht="12.75">
      <c r="A262" s="96"/>
      <c r="B262" s="301"/>
      <c r="C262" s="199"/>
      <c r="E262" s="96"/>
      <c r="F262" s="96"/>
      <c r="K262" s="96"/>
    </row>
    <row r="263" spans="1:11" ht="12.75">
      <c r="A263" s="96"/>
      <c r="B263" s="301"/>
      <c r="C263" s="199"/>
      <c r="E263" s="96"/>
      <c r="F263" s="96"/>
      <c r="K263" s="96"/>
    </row>
    <row r="264" spans="1:11" ht="12.75">
      <c r="A264" s="96"/>
      <c r="B264" s="301"/>
      <c r="C264" s="199"/>
      <c r="E264" s="96"/>
      <c r="F264" s="96"/>
      <c r="K264" s="96"/>
    </row>
    <row r="265" spans="1:11" ht="12.75">
      <c r="A265" s="96"/>
      <c r="B265" s="301"/>
      <c r="C265" s="199"/>
      <c r="E265" s="96"/>
      <c r="F265" s="96"/>
      <c r="K265" s="96"/>
    </row>
    <row r="266" spans="1:11" ht="12.75">
      <c r="A266" s="96"/>
      <c r="B266" s="301"/>
      <c r="C266" s="199"/>
      <c r="E266" s="96"/>
      <c r="F266" s="96"/>
      <c r="K266" s="96"/>
    </row>
    <row r="267" spans="1:11" ht="12.75">
      <c r="A267" s="96"/>
      <c r="B267" s="301"/>
      <c r="C267" s="199"/>
      <c r="E267" s="96"/>
      <c r="F267" s="96"/>
      <c r="K267" s="96"/>
    </row>
    <row r="268" spans="1:11" ht="12.75">
      <c r="A268" s="96"/>
      <c r="B268" s="301"/>
      <c r="C268" s="199"/>
      <c r="E268" s="96"/>
      <c r="F268" s="96"/>
      <c r="K268" s="96"/>
    </row>
    <row r="269" spans="1:11" ht="12.75">
      <c r="A269" s="96"/>
      <c r="B269" s="301"/>
      <c r="C269" s="199"/>
      <c r="E269" s="96"/>
      <c r="F269" s="96"/>
      <c r="K269" s="96"/>
    </row>
    <row r="270" spans="1:11" ht="12.75">
      <c r="A270" s="96"/>
      <c r="B270" s="301"/>
      <c r="C270" s="199"/>
      <c r="E270" s="96"/>
      <c r="F270" s="96"/>
      <c r="K270" s="96"/>
    </row>
    <row r="271" spans="1:11" ht="12.75">
      <c r="A271" s="96"/>
      <c r="B271" s="301"/>
      <c r="C271" s="199"/>
      <c r="E271" s="96"/>
      <c r="F271" s="96"/>
      <c r="K271" s="96"/>
    </row>
    <row r="272" spans="1:11" ht="12.75">
      <c r="A272" s="96"/>
      <c r="B272" s="301"/>
      <c r="C272" s="199"/>
      <c r="E272" s="96"/>
      <c r="F272" s="96"/>
      <c r="K272" s="96"/>
    </row>
    <row r="273" spans="1:11" ht="12.75">
      <c r="A273" s="96"/>
      <c r="B273" s="301"/>
      <c r="C273" s="199"/>
      <c r="E273" s="96"/>
      <c r="F273" s="96"/>
      <c r="K273" s="96"/>
    </row>
    <row r="274" spans="1:11" ht="12.75">
      <c r="A274" s="96"/>
      <c r="B274" s="301"/>
      <c r="C274" s="199"/>
      <c r="E274" s="96"/>
      <c r="F274" s="96"/>
      <c r="K274" s="96"/>
    </row>
    <row r="275" spans="1:11" ht="12.75">
      <c r="A275" s="96"/>
      <c r="B275" s="301"/>
      <c r="C275" s="199"/>
      <c r="E275" s="96"/>
      <c r="F275" s="96"/>
      <c r="K275" s="96"/>
    </row>
    <row r="276" spans="1:11" ht="12.75">
      <c r="A276" s="96"/>
      <c r="B276" s="301"/>
      <c r="C276" s="199"/>
      <c r="E276" s="96"/>
      <c r="F276" s="96"/>
      <c r="K276" s="96"/>
    </row>
    <row r="277" spans="1:11" ht="12.75">
      <c r="A277" s="96"/>
      <c r="B277" s="301"/>
      <c r="C277" s="199"/>
      <c r="E277" s="96"/>
      <c r="F277" s="96"/>
      <c r="K277" s="96"/>
    </row>
    <row r="278" spans="1:11" ht="12.75">
      <c r="A278" s="96"/>
      <c r="B278" s="301"/>
      <c r="C278" s="199"/>
      <c r="E278" s="96"/>
      <c r="F278" s="96"/>
      <c r="K278" s="96"/>
    </row>
    <row r="279" spans="1:11" ht="12.75">
      <c r="A279" s="96"/>
      <c r="B279" s="301"/>
      <c r="C279" s="199"/>
      <c r="E279" s="96"/>
      <c r="F279" s="96"/>
      <c r="K279" s="96"/>
    </row>
    <row r="280" spans="1:11" ht="12.75">
      <c r="A280" s="96"/>
      <c r="B280" s="301"/>
      <c r="C280" s="199"/>
      <c r="E280" s="96"/>
      <c r="F280" s="96"/>
      <c r="K280" s="96"/>
    </row>
    <row r="281" spans="1:11" ht="12.75">
      <c r="A281" s="96"/>
      <c r="B281" s="301"/>
      <c r="C281" s="199"/>
      <c r="E281" s="96"/>
      <c r="F281" s="96"/>
      <c r="K281" s="96"/>
    </row>
    <row r="282" spans="1:11" ht="12.75">
      <c r="A282" s="96"/>
      <c r="B282" s="301"/>
      <c r="C282" s="199"/>
      <c r="E282" s="96"/>
      <c r="F282" s="96"/>
      <c r="K282" s="96"/>
    </row>
    <row r="283" spans="1:11" ht="12.75">
      <c r="A283" s="96"/>
      <c r="B283" s="301"/>
      <c r="C283" s="199"/>
      <c r="E283" s="96"/>
      <c r="F283" s="96"/>
      <c r="K283" s="96"/>
    </row>
    <row r="284" spans="1:11" ht="12.75">
      <c r="A284" s="96"/>
      <c r="B284" s="301"/>
      <c r="C284" s="199"/>
      <c r="E284" s="96"/>
      <c r="F284" s="96"/>
      <c r="K284" s="96"/>
    </row>
    <row r="285" spans="1:11" ht="12.75">
      <c r="A285" s="96"/>
      <c r="B285" s="301"/>
      <c r="C285" s="199"/>
      <c r="E285" s="96"/>
      <c r="F285" s="96"/>
      <c r="K285" s="96"/>
    </row>
    <row r="286" spans="1:11" ht="12.75">
      <c r="A286" s="96"/>
      <c r="B286" s="301"/>
      <c r="C286" s="199"/>
      <c r="E286" s="96"/>
      <c r="F286" s="96"/>
      <c r="K286" s="96"/>
    </row>
    <row r="287" spans="1:11" ht="12.75">
      <c r="A287" s="96"/>
      <c r="B287" s="301"/>
      <c r="C287" s="199"/>
      <c r="E287" s="96"/>
      <c r="F287" s="96"/>
      <c r="K287" s="96"/>
    </row>
    <row r="288" spans="1:11" ht="12.75">
      <c r="A288" s="96"/>
      <c r="B288" s="301"/>
      <c r="C288" s="199"/>
      <c r="E288" s="96"/>
      <c r="F288" s="96"/>
      <c r="K288" s="96"/>
    </row>
    <row r="289" spans="1:11" ht="12.75">
      <c r="A289" s="96"/>
      <c r="B289" s="301"/>
      <c r="C289" s="199"/>
      <c r="E289" s="96"/>
      <c r="F289" s="96"/>
      <c r="K289" s="96"/>
    </row>
    <row r="290" spans="1:11" ht="12.75">
      <c r="A290" s="96"/>
      <c r="B290" s="301"/>
      <c r="C290" s="199"/>
      <c r="E290" s="96"/>
      <c r="F290" s="96"/>
      <c r="K290" s="96"/>
    </row>
    <row r="291" spans="1:11" ht="12.75">
      <c r="A291" s="96"/>
      <c r="B291" s="301"/>
      <c r="C291" s="199"/>
      <c r="E291" s="96"/>
      <c r="F291" s="96"/>
      <c r="K291" s="96"/>
    </row>
    <row r="292" spans="1:11" ht="12.75">
      <c r="A292" s="96"/>
      <c r="B292" s="301"/>
      <c r="C292" s="199"/>
      <c r="E292" s="96"/>
      <c r="F292" s="96"/>
      <c r="K292" s="96"/>
    </row>
    <row r="293" spans="1:11" ht="12.75">
      <c r="A293" s="96"/>
      <c r="B293" s="301"/>
      <c r="C293" s="199"/>
      <c r="E293" s="96"/>
      <c r="F293" s="96"/>
      <c r="K293" s="96"/>
    </row>
    <row r="294" spans="1:11" ht="12.75">
      <c r="A294" s="96"/>
      <c r="B294" s="301"/>
      <c r="C294" s="199"/>
      <c r="E294" s="96"/>
      <c r="F294" s="96"/>
      <c r="K294" s="96"/>
    </row>
    <row r="295" spans="1:11" ht="12.75">
      <c r="A295" s="96"/>
      <c r="B295" s="301"/>
      <c r="C295" s="199"/>
      <c r="E295" s="96"/>
      <c r="F295" s="96"/>
      <c r="K295" s="96"/>
    </row>
    <row r="296" spans="1:11" ht="12.75">
      <c r="A296" s="96"/>
      <c r="B296" s="301"/>
      <c r="C296" s="199"/>
      <c r="E296" s="96"/>
      <c r="F296" s="96"/>
      <c r="K296" s="96"/>
    </row>
    <row r="297" spans="1:11" ht="12.75">
      <c r="A297" s="96"/>
      <c r="B297" s="301"/>
      <c r="C297" s="199"/>
      <c r="E297" s="96"/>
      <c r="F297" s="96"/>
      <c r="K297" s="96"/>
    </row>
    <row r="298" spans="1:11" ht="12.75">
      <c r="A298" s="96"/>
      <c r="B298" s="301"/>
      <c r="C298" s="199"/>
      <c r="E298" s="96"/>
      <c r="F298" s="96"/>
      <c r="K298" s="96"/>
    </row>
    <row r="299" spans="1:11" ht="12.75">
      <c r="A299" s="96"/>
      <c r="B299" s="301"/>
      <c r="C299" s="199"/>
      <c r="E299" s="96"/>
      <c r="F299" s="96"/>
      <c r="K299" s="96"/>
    </row>
    <row r="300" spans="1:11" ht="12.75">
      <c r="A300" s="96"/>
      <c r="B300" s="301"/>
      <c r="C300" s="199"/>
      <c r="E300" s="96"/>
      <c r="F300" s="96"/>
      <c r="K300" s="96"/>
    </row>
    <row r="301" spans="1:11" ht="12.75">
      <c r="A301" s="96"/>
      <c r="B301" s="301"/>
      <c r="C301" s="199"/>
      <c r="E301" s="96"/>
      <c r="F301" s="96"/>
      <c r="K301" s="96"/>
    </row>
    <row r="302" spans="1:11" ht="12.75">
      <c r="A302" s="96"/>
      <c r="B302" s="301"/>
      <c r="C302" s="199"/>
      <c r="E302" s="96"/>
      <c r="F302" s="96"/>
      <c r="K302" s="96"/>
    </row>
    <row r="303" spans="1:11" ht="12.75">
      <c r="A303" s="96"/>
      <c r="B303" s="301"/>
      <c r="C303" s="199"/>
      <c r="E303" s="96"/>
      <c r="F303" s="96"/>
      <c r="K303" s="96"/>
    </row>
    <row r="304" spans="1:11" ht="12.75">
      <c r="A304" s="96"/>
      <c r="B304" s="301"/>
      <c r="C304" s="199"/>
      <c r="E304" s="96"/>
      <c r="F304" s="96"/>
      <c r="K304" s="96"/>
    </row>
    <row r="305" spans="1:11" ht="12.75">
      <c r="A305" s="96"/>
      <c r="B305" s="301"/>
      <c r="C305" s="199"/>
      <c r="E305" s="96"/>
      <c r="F305" s="96"/>
      <c r="K305" s="96"/>
    </row>
    <row r="306" spans="1:11" ht="12.75">
      <c r="A306" s="96"/>
      <c r="B306" s="301"/>
      <c r="C306" s="199"/>
      <c r="E306" s="96"/>
      <c r="F306" s="96"/>
      <c r="K306" s="96"/>
    </row>
    <row r="307" spans="1:11" ht="12.75">
      <c r="A307" s="96"/>
      <c r="B307" s="301"/>
      <c r="C307" s="199"/>
      <c r="E307" s="96"/>
      <c r="F307" s="96"/>
      <c r="K307" s="96"/>
    </row>
    <row r="308" spans="1:11" ht="12.75">
      <c r="A308" s="96"/>
      <c r="B308" s="301"/>
      <c r="C308" s="199"/>
      <c r="E308" s="96"/>
      <c r="F308" s="96"/>
      <c r="K308" s="96"/>
    </row>
    <row r="309" spans="1:11" ht="12.75">
      <c r="A309" s="96"/>
      <c r="B309" s="301"/>
      <c r="C309" s="199"/>
      <c r="E309" s="96"/>
      <c r="F309" s="96"/>
      <c r="K309" s="96"/>
    </row>
    <row r="310" spans="1:11" ht="12.75">
      <c r="A310" s="96"/>
      <c r="B310" s="301"/>
      <c r="C310" s="199"/>
      <c r="E310" s="96"/>
      <c r="F310" s="96"/>
      <c r="K310" s="96"/>
    </row>
    <row r="311" spans="1:11" ht="12.75">
      <c r="A311" s="96"/>
      <c r="B311" s="301"/>
      <c r="C311" s="199"/>
      <c r="E311" s="96"/>
      <c r="F311" s="96"/>
      <c r="K311" s="96"/>
    </row>
    <row r="312" spans="1:11" ht="12.75">
      <c r="A312" s="96"/>
      <c r="B312" s="301"/>
      <c r="C312" s="199"/>
      <c r="E312" s="96"/>
      <c r="F312" s="96"/>
      <c r="K312" s="96"/>
    </row>
    <row r="313" spans="1:11" ht="12.75">
      <c r="A313" s="96"/>
      <c r="B313" s="301"/>
      <c r="C313" s="199"/>
      <c r="E313" s="96"/>
      <c r="F313" s="96"/>
      <c r="K313" s="96"/>
    </row>
    <row r="314" spans="1:11" ht="12.75">
      <c r="A314" s="96"/>
      <c r="B314" s="301"/>
      <c r="C314" s="199"/>
      <c r="E314" s="96"/>
      <c r="F314" s="96"/>
      <c r="K314" s="96"/>
    </row>
    <row r="315" spans="1:11" ht="12.75">
      <c r="A315" s="96"/>
      <c r="B315" s="301"/>
      <c r="C315" s="199"/>
      <c r="E315" s="96"/>
      <c r="F315" s="96"/>
      <c r="K315" s="96"/>
    </row>
    <row r="316" spans="1:11" ht="12.75">
      <c r="A316" s="96"/>
      <c r="B316" s="301"/>
      <c r="C316" s="199"/>
      <c r="E316" s="96"/>
      <c r="F316" s="96"/>
      <c r="K316" s="96"/>
    </row>
    <row r="317" spans="1:11" ht="12.75">
      <c r="A317" s="96"/>
      <c r="B317" s="301"/>
      <c r="C317" s="199"/>
      <c r="E317" s="96"/>
      <c r="F317" s="96"/>
      <c r="K317" s="96"/>
    </row>
    <row r="318" spans="1:11" ht="12.75">
      <c r="A318" s="96"/>
      <c r="B318" s="301"/>
      <c r="C318" s="199"/>
      <c r="E318" s="96"/>
      <c r="F318" s="96"/>
      <c r="K318" s="96"/>
    </row>
    <row r="319" spans="1:11" ht="12.75">
      <c r="A319" s="96"/>
      <c r="B319" s="301"/>
      <c r="C319" s="199"/>
      <c r="E319" s="96"/>
      <c r="F319" s="96"/>
      <c r="K319" s="96"/>
    </row>
    <row r="320" spans="1:11" ht="12.75">
      <c r="A320" s="96"/>
      <c r="B320" s="301"/>
      <c r="C320" s="199"/>
      <c r="E320" s="96"/>
      <c r="F320" s="96"/>
      <c r="K320" s="96"/>
    </row>
    <row r="321" spans="1:11" ht="12.75">
      <c r="A321" s="96"/>
      <c r="B321" s="301"/>
      <c r="C321" s="199"/>
      <c r="E321" s="96"/>
      <c r="F321" s="96"/>
      <c r="K321" s="96"/>
    </row>
    <row r="322" spans="1:11" ht="12.75">
      <c r="A322" s="96"/>
      <c r="B322" s="301"/>
      <c r="C322" s="199"/>
      <c r="E322" s="96"/>
      <c r="F322" s="96"/>
      <c r="K322" s="96"/>
    </row>
    <row r="323" spans="1:11" ht="12.75">
      <c r="A323" s="96"/>
      <c r="B323" s="301"/>
      <c r="C323" s="199"/>
      <c r="E323" s="96"/>
      <c r="F323" s="96"/>
      <c r="K323" s="96"/>
    </row>
    <row r="324" spans="1:11" ht="12.75">
      <c r="A324" s="96"/>
      <c r="B324" s="301"/>
      <c r="C324" s="199"/>
      <c r="E324" s="96"/>
      <c r="F324" s="96"/>
      <c r="K324" s="96"/>
    </row>
    <row r="325" spans="1:11" ht="12.75">
      <c r="A325" s="96"/>
      <c r="B325" s="301"/>
      <c r="C325" s="199"/>
      <c r="E325" s="96"/>
      <c r="F325" s="96"/>
      <c r="K325" s="96"/>
    </row>
    <row r="326" spans="1:11" ht="12.75">
      <c r="A326" s="96"/>
      <c r="B326" s="301"/>
      <c r="C326" s="199"/>
      <c r="E326" s="96"/>
      <c r="F326" s="96"/>
      <c r="K326" s="96"/>
    </row>
    <row r="327" spans="1:11" ht="12.75">
      <c r="A327" s="96"/>
      <c r="B327" s="301"/>
      <c r="C327" s="199"/>
      <c r="E327" s="96"/>
      <c r="F327" s="96"/>
      <c r="K327" s="96"/>
    </row>
    <row r="328" spans="1:11" ht="12.75">
      <c r="A328" s="96"/>
      <c r="B328" s="301"/>
      <c r="C328" s="199"/>
      <c r="E328" s="96"/>
      <c r="F328" s="96"/>
      <c r="K328" s="96"/>
    </row>
    <row r="329" spans="1:11" ht="12.75">
      <c r="A329" s="96"/>
      <c r="B329" s="301"/>
      <c r="C329" s="199"/>
      <c r="E329" s="96"/>
      <c r="F329" s="96"/>
      <c r="K329" s="96"/>
    </row>
    <row r="330" spans="1:11" ht="12.75">
      <c r="A330" s="96"/>
      <c r="B330" s="301"/>
      <c r="C330" s="199"/>
      <c r="E330" s="96"/>
      <c r="F330" s="96"/>
      <c r="K330" s="96"/>
    </row>
    <row r="331" spans="1:11" ht="12.75">
      <c r="A331" s="96"/>
      <c r="B331" s="301"/>
      <c r="C331" s="199"/>
      <c r="E331" s="96"/>
      <c r="F331" s="96"/>
      <c r="K331" s="96"/>
    </row>
    <row r="332" spans="1:11" ht="12.75">
      <c r="A332" s="96"/>
      <c r="B332" s="301"/>
      <c r="C332" s="199"/>
      <c r="E332" s="96"/>
      <c r="F332" s="96"/>
      <c r="K332" s="96"/>
    </row>
    <row r="333" spans="1:11" ht="12.75">
      <c r="A333" s="96"/>
      <c r="B333" s="301"/>
      <c r="C333" s="199"/>
      <c r="E333" s="96"/>
      <c r="F333" s="96"/>
      <c r="K333" s="96"/>
    </row>
    <row r="334" spans="1:11" ht="12.75">
      <c r="A334" s="96"/>
      <c r="B334" s="301"/>
      <c r="C334" s="199"/>
      <c r="E334" s="96"/>
      <c r="F334" s="96"/>
      <c r="K334" s="96"/>
    </row>
    <row r="335" spans="1:11" ht="12.75">
      <c r="A335" s="96"/>
      <c r="B335" s="301"/>
      <c r="C335" s="199"/>
      <c r="E335" s="96"/>
      <c r="F335" s="96"/>
      <c r="K335" s="96"/>
    </row>
    <row r="336" spans="1:11" ht="12.75">
      <c r="A336" s="96"/>
      <c r="B336" s="301"/>
      <c r="C336" s="199"/>
      <c r="E336" s="96"/>
      <c r="F336" s="96"/>
      <c r="K336" s="96"/>
    </row>
    <row r="337" spans="1:11" ht="12.75">
      <c r="A337" s="96"/>
      <c r="B337" s="301"/>
      <c r="C337" s="199"/>
      <c r="E337" s="96"/>
      <c r="F337" s="96"/>
      <c r="K337" s="96"/>
    </row>
    <row r="338" spans="1:11" ht="12.75">
      <c r="A338" s="96"/>
      <c r="B338" s="301"/>
      <c r="C338" s="199"/>
      <c r="E338" s="96"/>
      <c r="F338" s="96"/>
      <c r="K338" s="96"/>
    </row>
    <row r="339" spans="1:11" ht="12.75">
      <c r="A339" s="96"/>
      <c r="B339" s="301"/>
      <c r="C339" s="199"/>
      <c r="E339" s="96"/>
      <c r="F339" s="96"/>
      <c r="K339" s="96"/>
    </row>
    <row r="340" spans="1:11" ht="12.75">
      <c r="A340" s="96"/>
      <c r="B340" s="301"/>
      <c r="C340" s="199"/>
      <c r="E340" s="96"/>
      <c r="F340" s="96"/>
      <c r="K340" s="96"/>
    </row>
    <row r="341" spans="1:11" ht="12.75">
      <c r="A341" s="96"/>
      <c r="B341" s="301"/>
      <c r="C341" s="199"/>
      <c r="E341" s="96"/>
      <c r="F341" s="96"/>
      <c r="K341" s="96"/>
    </row>
    <row r="342" spans="1:11" ht="12.75">
      <c r="A342" s="96"/>
      <c r="B342" s="301"/>
      <c r="C342" s="199"/>
      <c r="E342" s="96"/>
      <c r="F342" s="96"/>
      <c r="K342" s="96"/>
    </row>
    <row r="343" spans="1:11" ht="12.75">
      <c r="A343" s="96"/>
      <c r="B343" s="301"/>
      <c r="C343" s="199"/>
      <c r="E343" s="96"/>
      <c r="F343" s="96"/>
      <c r="K343" s="96"/>
    </row>
    <row r="344" spans="1:11" ht="12.75">
      <c r="A344" s="96"/>
      <c r="B344" s="301"/>
      <c r="C344" s="199"/>
      <c r="E344" s="96"/>
      <c r="F344" s="96"/>
      <c r="K344" s="96"/>
    </row>
    <row r="345" spans="1:11" ht="12.75">
      <c r="A345" s="96"/>
      <c r="B345" s="301"/>
      <c r="C345" s="199"/>
      <c r="E345" s="96"/>
      <c r="F345" s="96"/>
      <c r="K345" s="96"/>
    </row>
    <row r="346" spans="1:11" ht="12.75">
      <c r="A346" s="96"/>
      <c r="B346" s="301"/>
      <c r="C346" s="199"/>
      <c r="E346" s="96"/>
      <c r="F346" s="96"/>
      <c r="K346" s="96"/>
    </row>
    <row r="347" spans="1:11" ht="12.75">
      <c r="A347" s="96"/>
      <c r="B347" s="301"/>
      <c r="C347" s="199"/>
      <c r="E347" s="96"/>
      <c r="F347" s="96"/>
      <c r="K347" s="96"/>
    </row>
    <row r="348" spans="1:11" ht="12.75">
      <c r="A348" s="96"/>
      <c r="B348" s="301"/>
      <c r="C348" s="199"/>
      <c r="E348" s="96"/>
      <c r="F348" s="96"/>
      <c r="K348" s="96"/>
    </row>
    <row r="349" spans="1:11" ht="12.75">
      <c r="A349" s="96"/>
      <c r="B349" s="301"/>
      <c r="C349" s="199"/>
      <c r="E349" s="96"/>
      <c r="F349" s="96"/>
      <c r="K349" s="96"/>
    </row>
    <row r="350" spans="1:11" ht="12.75">
      <c r="A350" s="96"/>
      <c r="B350" s="301"/>
      <c r="C350" s="199"/>
      <c r="E350" s="96"/>
      <c r="F350" s="96"/>
      <c r="K350" s="96"/>
    </row>
    <row r="351" spans="1:11" ht="12.75">
      <c r="A351" s="96"/>
      <c r="B351" s="301"/>
      <c r="C351" s="199"/>
      <c r="E351" s="96"/>
      <c r="F351" s="96"/>
      <c r="K351" s="96"/>
    </row>
    <row r="352" spans="1:11" ht="12.75">
      <c r="A352" s="96"/>
      <c r="B352" s="301"/>
      <c r="C352" s="199"/>
      <c r="E352" s="96"/>
      <c r="F352" s="96"/>
      <c r="K352" s="96"/>
    </row>
    <row r="353" spans="1:11" ht="12.75">
      <c r="A353" s="96"/>
      <c r="B353" s="301"/>
      <c r="C353" s="199"/>
      <c r="E353" s="96"/>
      <c r="F353" s="96"/>
      <c r="K353" s="96"/>
    </row>
    <row r="354" spans="1:11" ht="12.75">
      <c r="A354" s="96"/>
      <c r="B354" s="301"/>
      <c r="C354" s="199"/>
      <c r="E354" s="96"/>
      <c r="F354" s="96"/>
      <c r="K354" s="96"/>
    </row>
    <row r="355" spans="1:11" ht="12.75">
      <c r="A355" s="96"/>
      <c r="B355" s="301"/>
      <c r="C355" s="199"/>
      <c r="E355" s="96"/>
      <c r="F355" s="96"/>
      <c r="K355" s="96"/>
    </row>
    <row r="356" spans="1:11" ht="12.75">
      <c r="A356" s="96"/>
      <c r="B356" s="301"/>
      <c r="C356" s="199"/>
      <c r="E356" s="96"/>
      <c r="F356" s="96"/>
      <c r="K356" s="96"/>
    </row>
    <row r="357" spans="1:11" ht="12.75">
      <c r="A357" s="96"/>
      <c r="B357" s="301"/>
      <c r="C357" s="199"/>
      <c r="E357" s="96"/>
      <c r="F357" s="96"/>
      <c r="K357" s="96"/>
    </row>
    <row r="358" spans="1:11" ht="12.75">
      <c r="A358" s="96"/>
      <c r="B358" s="301"/>
      <c r="C358" s="199"/>
      <c r="E358" s="96"/>
      <c r="F358" s="96"/>
      <c r="K358" s="96"/>
    </row>
    <row r="359" spans="1:11" ht="12.75">
      <c r="A359" s="96"/>
      <c r="B359" s="301"/>
      <c r="C359" s="199"/>
      <c r="E359" s="96"/>
      <c r="F359" s="96"/>
      <c r="K359" s="96"/>
    </row>
    <row r="360" spans="1:11" ht="12.75">
      <c r="A360" s="96"/>
      <c r="B360" s="301"/>
      <c r="C360" s="199"/>
      <c r="E360" s="96"/>
      <c r="F360" s="96"/>
      <c r="K360" s="96"/>
    </row>
    <row r="361" spans="1:11" ht="12.75">
      <c r="A361" s="96"/>
      <c r="B361" s="301"/>
      <c r="C361" s="199"/>
      <c r="E361" s="96"/>
      <c r="F361" s="96"/>
      <c r="K361" s="96"/>
    </row>
    <row r="362" spans="1:11" ht="12.75">
      <c r="A362" s="96"/>
      <c r="B362" s="301"/>
      <c r="C362" s="199"/>
      <c r="E362" s="96"/>
      <c r="F362" s="96"/>
      <c r="K362" s="96"/>
    </row>
    <row r="363" spans="1:11" ht="12.75">
      <c r="A363" s="96"/>
      <c r="B363" s="301"/>
      <c r="C363" s="199"/>
      <c r="E363" s="96"/>
      <c r="F363" s="96"/>
      <c r="K363" s="96"/>
    </row>
    <row r="364" spans="1:11" ht="12.75">
      <c r="A364" s="96"/>
      <c r="B364" s="301"/>
      <c r="C364" s="199"/>
      <c r="E364" s="96"/>
      <c r="F364" s="96"/>
      <c r="K364" s="96"/>
    </row>
    <row r="365" spans="1:11" ht="12.75">
      <c r="A365" s="96"/>
      <c r="B365" s="301"/>
      <c r="C365" s="199"/>
      <c r="E365" s="96"/>
      <c r="F365" s="96"/>
      <c r="K365" s="96"/>
    </row>
    <row r="366" spans="1:11" ht="12.75">
      <c r="A366" s="96"/>
      <c r="B366" s="301"/>
      <c r="C366" s="199"/>
      <c r="E366" s="96"/>
      <c r="F366" s="96"/>
      <c r="K366" s="96"/>
    </row>
    <row r="367" spans="1:11" ht="12.75">
      <c r="A367" s="96"/>
      <c r="B367" s="301"/>
      <c r="C367" s="199"/>
      <c r="E367" s="96"/>
      <c r="F367" s="96"/>
      <c r="K367" s="96"/>
    </row>
    <row r="368" spans="1:11" ht="12.75">
      <c r="A368" s="96"/>
      <c r="B368" s="301"/>
      <c r="C368" s="199"/>
      <c r="E368" s="96"/>
      <c r="F368" s="96"/>
      <c r="K368" s="96"/>
    </row>
    <row r="369" spans="1:11" ht="12.75">
      <c r="A369" s="96"/>
      <c r="B369" s="301"/>
      <c r="C369" s="199"/>
      <c r="E369" s="96"/>
      <c r="F369" s="96"/>
      <c r="K369" s="96"/>
    </row>
    <row r="370" spans="1:11" ht="12.75">
      <c r="A370" s="96"/>
      <c r="B370" s="301"/>
      <c r="C370" s="199"/>
      <c r="E370" s="96"/>
      <c r="F370" s="96"/>
      <c r="K370" s="96"/>
    </row>
    <row r="371" spans="1:11" ht="12.75">
      <c r="A371" s="96"/>
      <c r="B371" s="301"/>
      <c r="C371" s="199"/>
      <c r="E371" s="96"/>
      <c r="F371" s="96"/>
      <c r="K371" s="96"/>
    </row>
    <row r="372" spans="1:11" ht="12.75">
      <c r="A372" s="96"/>
      <c r="B372" s="301"/>
      <c r="C372" s="199"/>
      <c r="E372" s="96"/>
      <c r="F372" s="96"/>
      <c r="K372" s="96"/>
    </row>
    <row r="373" spans="1:11" ht="12.75">
      <c r="A373" s="96"/>
      <c r="B373" s="301"/>
      <c r="C373" s="199"/>
      <c r="E373" s="96"/>
      <c r="F373" s="96"/>
      <c r="K373" s="96"/>
    </row>
    <row r="374" spans="1:11" ht="12.75">
      <c r="A374" s="96"/>
      <c r="B374" s="301"/>
      <c r="C374" s="199"/>
      <c r="E374" s="96"/>
      <c r="F374" s="96"/>
      <c r="K374" s="96"/>
    </row>
    <row r="375" spans="1:11" ht="12.75">
      <c r="A375" s="96"/>
      <c r="B375" s="301"/>
      <c r="C375" s="199"/>
      <c r="E375" s="96"/>
      <c r="F375" s="96"/>
      <c r="K375" s="96"/>
    </row>
    <row r="376" spans="1:11" ht="12.75">
      <c r="A376" s="96"/>
      <c r="B376" s="301"/>
      <c r="C376" s="199"/>
      <c r="E376" s="96"/>
      <c r="F376" s="96"/>
      <c r="K376" s="96"/>
    </row>
    <row r="377" spans="1:11" ht="12.75">
      <c r="A377" s="96"/>
      <c r="B377" s="301"/>
      <c r="C377" s="199"/>
      <c r="E377" s="96"/>
      <c r="F377" s="96"/>
      <c r="K377" s="96"/>
    </row>
    <row r="378" spans="1:11" ht="12.75">
      <c r="A378" s="96"/>
      <c r="B378" s="301"/>
      <c r="C378" s="199"/>
      <c r="E378" s="96"/>
      <c r="F378" s="96"/>
      <c r="K378" s="96"/>
    </row>
    <row r="379" spans="1:11" ht="12.75">
      <c r="A379" s="96"/>
      <c r="B379" s="301"/>
      <c r="C379" s="199"/>
      <c r="E379" s="96"/>
      <c r="F379" s="96"/>
      <c r="K379" s="96"/>
    </row>
    <row r="380" spans="1:11" ht="12.75">
      <c r="A380" s="96"/>
      <c r="B380" s="301"/>
      <c r="C380" s="199"/>
      <c r="E380" s="96"/>
      <c r="F380" s="96"/>
      <c r="K380" s="96"/>
    </row>
    <row r="381" spans="1:11" ht="12.75">
      <c r="A381" s="96"/>
      <c r="B381" s="301"/>
      <c r="C381" s="199"/>
      <c r="E381" s="96"/>
      <c r="F381" s="96"/>
      <c r="K381" s="96"/>
    </row>
    <row r="382" spans="1:11" ht="12.75">
      <c r="A382" s="96"/>
      <c r="B382" s="301"/>
      <c r="C382" s="199"/>
      <c r="E382" s="96"/>
      <c r="F382" s="96"/>
      <c r="K382" s="96"/>
    </row>
    <row r="383" spans="1:11" ht="12.75">
      <c r="A383" s="96"/>
      <c r="B383" s="301"/>
      <c r="C383" s="199"/>
      <c r="E383" s="96"/>
      <c r="F383" s="96"/>
      <c r="K383" s="96"/>
    </row>
    <row r="384" spans="1:11" ht="12.75">
      <c r="A384" s="96"/>
      <c r="B384" s="301"/>
      <c r="C384" s="199"/>
      <c r="E384" s="96"/>
      <c r="F384" s="96"/>
      <c r="K384" s="96"/>
    </row>
    <row r="385" spans="1:11" ht="12.75">
      <c r="A385" s="96"/>
      <c r="B385" s="301"/>
      <c r="C385" s="199"/>
      <c r="E385" s="96"/>
      <c r="F385" s="96"/>
      <c r="K385" s="96"/>
    </row>
    <row r="386" spans="1:11" ht="12.75">
      <c r="A386" s="96"/>
      <c r="B386" s="301"/>
      <c r="C386" s="199"/>
      <c r="E386" s="96"/>
      <c r="F386" s="96"/>
      <c r="K386" s="96"/>
    </row>
    <row r="387" spans="1:11" ht="12.75">
      <c r="A387" s="96"/>
      <c r="B387" s="301"/>
      <c r="C387" s="199"/>
      <c r="E387" s="96"/>
      <c r="F387" s="96"/>
      <c r="K387" s="96"/>
    </row>
    <row r="388" spans="1:11" ht="12.75">
      <c r="A388" s="96"/>
      <c r="B388" s="301"/>
      <c r="C388" s="199"/>
      <c r="E388" s="96"/>
      <c r="F388" s="96"/>
      <c r="K388" s="96"/>
    </row>
    <row r="389" spans="1:11" ht="12.75">
      <c r="A389" s="96"/>
      <c r="B389" s="301"/>
      <c r="C389" s="199"/>
      <c r="E389" s="96"/>
      <c r="F389" s="96"/>
      <c r="K389" s="96"/>
    </row>
    <row r="390" spans="1:11" ht="12.75">
      <c r="A390" s="96"/>
      <c r="B390" s="301"/>
      <c r="C390" s="199"/>
      <c r="E390" s="96"/>
      <c r="F390" s="96"/>
      <c r="K390" s="96"/>
    </row>
    <row r="391" spans="1:11" ht="12.75">
      <c r="A391" s="96"/>
      <c r="B391" s="301"/>
      <c r="C391" s="199"/>
      <c r="E391" s="96"/>
      <c r="F391" s="96"/>
      <c r="K391" s="96"/>
    </row>
    <row r="392" spans="1:11" ht="12.75">
      <c r="A392" s="96"/>
      <c r="B392" s="301"/>
      <c r="C392" s="199"/>
      <c r="E392" s="96"/>
      <c r="F392" s="96"/>
      <c r="K392" s="96"/>
    </row>
    <row r="393" spans="1:11" ht="12.75">
      <c r="A393" s="96"/>
      <c r="B393" s="301"/>
      <c r="C393" s="199"/>
      <c r="E393" s="96"/>
      <c r="F393" s="96"/>
      <c r="K393" s="96"/>
    </row>
    <row r="394" spans="1:11" ht="12.75">
      <c r="A394" s="96"/>
      <c r="B394" s="301"/>
      <c r="C394" s="199"/>
      <c r="E394" s="96"/>
      <c r="F394" s="96"/>
      <c r="K394" s="96"/>
    </row>
    <row r="395" spans="1:11" ht="12.75">
      <c r="A395" s="96"/>
      <c r="B395" s="301"/>
      <c r="C395" s="199"/>
      <c r="E395" s="96"/>
      <c r="F395" s="96"/>
      <c r="K395" s="96"/>
    </row>
    <row r="396" spans="1:11" ht="12.75">
      <c r="A396" s="96"/>
      <c r="B396" s="301"/>
      <c r="C396" s="199"/>
      <c r="E396" s="96"/>
      <c r="F396" s="96"/>
      <c r="K396" s="96"/>
    </row>
    <row r="397" spans="1:11" ht="12.75">
      <c r="A397" s="96"/>
      <c r="B397" s="301"/>
      <c r="C397" s="199"/>
      <c r="E397" s="96"/>
      <c r="F397" s="96"/>
      <c r="K397" s="96"/>
    </row>
    <row r="398" spans="1:11" ht="12.75">
      <c r="A398" s="96"/>
      <c r="B398" s="301"/>
      <c r="C398" s="199"/>
      <c r="E398" s="96"/>
      <c r="F398" s="96"/>
      <c r="K398" s="96"/>
    </row>
    <row r="399" spans="1:11" ht="12.75">
      <c r="A399" s="96"/>
      <c r="B399" s="301"/>
      <c r="C399" s="199"/>
      <c r="E399" s="96"/>
      <c r="F399" s="96"/>
      <c r="K399" s="96"/>
    </row>
    <row r="400" spans="1:11" ht="12.75">
      <c r="A400" s="96"/>
      <c r="B400" s="301"/>
      <c r="C400" s="199"/>
      <c r="E400" s="96"/>
      <c r="F400" s="96"/>
      <c r="K400" s="96"/>
    </row>
    <row r="401" spans="1:11" ht="12.75">
      <c r="A401" s="96"/>
      <c r="B401" s="301"/>
      <c r="C401" s="199"/>
      <c r="E401" s="96"/>
      <c r="F401" s="96"/>
      <c r="K401" s="96"/>
    </row>
    <row r="402" spans="1:11" ht="12.75">
      <c r="A402" s="96"/>
      <c r="B402" s="301"/>
      <c r="C402" s="199"/>
      <c r="E402" s="96"/>
      <c r="F402" s="96"/>
      <c r="K402" s="96"/>
    </row>
    <row r="403" spans="1:11" ht="12.75">
      <c r="A403" s="96"/>
      <c r="B403" s="301"/>
      <c r="C403" s="199"/>
      <c r="E403" s="96"/>
      <c r="F403" s="96"/>
      <c r="K403" s="96"/>
    </row>
    <row r="404" spans="1:11" ht="12.75">
      <c r="A404" s="96"/>
      <c r="B404" s="301"/>
      <c r="C404" s="199"/>
      <c r="E404" s="96"/>
      <c r="F404" s="96"/>
      <c r="K404" s="96"/>
    </row>
    <row r="405" spans="1:11" ht="12.75">
      <c r="A405" s="96"/>
      <c r="B405" s="301"/>
      <c r="C405" s="199"/>
      <c r="E405" s="96"/>
      <c r="F405" s="96"/>
      <c r="K405" s="96"/>
    </row>
    <row r="406" spans="1:11" ht="12.75">
      <c r="A406" s="96"/>
      <c r="B406" s="301"/>
      <c r="C406" s="199"/>
      <c r="E406" s="96"/>
      <c r="F406" s="96"/>
      <c r="K406" s="96"/>
    </row>
    <row r="407" spans="1:11" ht="12.75">
      <c r="A407" s="96"/>
      <c r="B407" s="301"/>
      <c r="C407" s="199"/>
      <c r="E407" s="96"/>
      <c r="F407" s="96"/>
      <c r="K407" s="96"/>
    </row>
    <row r="408" spans="1:11" ht="12.75">
      <c r="A408" s="96"/>
      <c r="B408" s="301"/>
      <c r="C408" s="199"/>
      <c r="E408" s="96"/>
      <c r="F408" s="96"/>
      <c r="K408" s="96"/>
    </row>
    <row r="409" spans="1:11" ht="12.75">
      <c r="A409" s="96"/>
      <c r="B409" s="301"/>
      <c r="C409" s="199"/>
      <c r="E409" s="96"/>
      <c r="F409" s="96"/>
      <c r="K409" s="96"/>
    </row>
    <row r="410" spans="1:11" ht="12.75">
      <c r="A410" s="96"/>
      <c r="B410" s="301"/>
      <c r="C410" s="199"/>
      <c r="E410" s="96"/>
      <c r="F410" s="96"/>
      <c r="K410" s="96"/>
    </row>
    <row r="411" spans="1:11" ht="12.75">
      <c r="A411" s="96"/>
      <c r="B411" s="301"/>
      <c r="C411" s="199"/>
      <c r="E411" s="96"/>
      <c r="F411" s="96"/>
      <c r="K411" s="96"/>
    </row>
    <row r="412" spans="1:11" ht="12.75">
      <c r="A412" s="96"/>
      <c r="B412" s="301"/>
      <c r="C412" s="199"/>
      <c r="E412" s="96"/>
      <c r="F412" s="96"/>
      <c r="K412" s="96"/>
    </row>
    <row r="413" spans="1:11" ht="12.75">
      <c r="A413" s="96"/>
      <c r="B413" s="301"/>
      <c r="C413" s="199"/>
      <c r="E413" s="96"/>
      <c r="F413" s="96"/>
      <c r="K413" s="96"/>
    </row>
    <row r="414" spans="1:11" ht="12.75">
      <c r="A414" s="96"/>
      <c r="B414" s="301"/>
      <c r="C414" s="199"/>
      <c r="E414" s="96"/>
      <c r="F414" s="96"/>
      <c r="K414" s="96"/>
    </row>
    <row r="415" spans="1:11" ht="12.75">
      <c r="A415" s="96"/>
      <c r="B415" s="301"/>
      <c r="C415" s="199"/>
      <c r="E415" s="96"/>
      <c r="F415" s="96"/>
      <c r="K415" s="96"/>
    </row>
    <row r="416" spans="1:11" ht="12.75">
      <c r="A416" s="96"/>
      <c r="B416" s="301"/>
      <c r="C416" s="199"/>
      <c r="E416" s="96"/>
      <c r="F416" s="96"/>
      <c r="K416" s="96"/>
    </row>
    <row r="417" spans="1:11" ht="12.75">
      <c r="A417" s="96"/>
      <c r="B417" s="301"/>
      <c r="C417" s="199"/>
      <c r="E417" s="96"/>
      <c r="F417" s="96"/>
      <c r="K417" s="96"/>
    </row>
    <row r="418" spans="1:11" ht="12.75">
      <c r="A418" s="96"/>
      <c r="B418" s="301"/>
      <c r="C418" s="199"/>
      <c r="E418" s="96"/>
      <c r="F418" s="96"/>
      <c r="K418" s="96"/>
    </row>
    <row r="419" spans="1:11" ht="12.75">
      <c r="A419" s="96"/>
      <c r="B419" s="301"/>
      <c r="C419" s="199"/>
      <c r="E419" s="96"/>
      <c r="F419" s="96"/>
      <c r="K419" s="96"/>
    </row>
    <row r="420" spans="1:11" ht="12.75">
      <c r="A420" s="96"/>
      <c r="B420" s="301"/>
      <c r="C420" s="199"/>
      <c r="E420" s="96"/>
      <c r="F420" s="96"/>
      <c r="K420" s="96"/>
    </row>
    <row r="421" spans="1:11" ht="12.75">
      <c r="A421" s="96"/>
      <c r="B421" s="301"/>
      <c r="C421" s="199"/>
      <c r="E421" s="96"/>
      <c r="F421" s="96"/>
      <c r="K421" s="96"/>
    </row>
    <row r="422" spans="1:11" ht="12.75">
      <c r="A422" s="96"/>
      <c r="B422" s="301"/>
      <c r="C422" s="199"/>
      <c r="E422" s="96"/>
      <c r="F422" s="96"/>
      <c r="K422" s="96"/>
    </row>
    <row r="423" spans="1:11" ht="12.75">
      <c r="A423" s="96"/>
      <c r="B423" s="301"/>
      <c r="C423" s="199"/>
      <c r="E423" s="96"/>
      <c r="F423" s="96"/>
      <c r="K423" s="96"/>
    </row>
    <row r="424" spans="1:11" ht="12.75">
      <c r="A424" s="96"/>
      <c r="B424" s="301"/>
      <c r="C424" s="199"/>
      <c r="E424" s="96"/>
      <c r="F424" s="96"/>
      <c r="K424" s="96"/>
    </row>
    <row r="425" spans="1:11" ht="12.75">
      <c r="A425" s="96"/>
      <c r="B425" s="301"/>
      <c r="C425" s="199"/>
      <c r="E425" s="96"/>
      <c r="F425" s="96"/>
      <c r="K425" s="96"/>
    </row>
    <row r="426" spans="1:11" ht="12.75">
      <c r="A426" s="96"/>
      <c r="B426" s="301"/>
      <c r="C426" s="199"/>
      <c r="E426" s="96"/>
      <c r="F426" s="96"/>
      <c r="K426" s="96"/>
    </row>
    <row r="427" spans="1:11" ht="12.75">
      <c r="A427" s="96"/>
      <c r="B427" s="301"/>
      <c r="C427" s="199"/>
      <c r="E427" s="96"/>
      <c r="F427" s="96"/>
      <c r="K427" s="96"/>
    </row>
    <row r="428" spans="1:11" ht="12.75">
      <c r="A428" s="96"/>
      <c r="B428" s="301"/>
      <c r="C428" s="199"/>
      <c r="E428" s="96"/>
      <c r="F428" s="96"/>
      <c r="K428" s="96"/>
    </row>
    <row r="429" spans="1:11" ht="12.75">
      <c r="A429" s="96"/>
      <c r="B429" s="301"/>
      <c r="C429" s="199"/>
      <c r="E429" s="96"/>
      <c r="F429" s="96"/>
      <c r="K429" s="96"/>
    </row>
    <row r="430" spans="1:11" ht="12.75">
      <c r="A430" s="96"/>
      <c r="B430" s="301"/>
      <c r="C430" s="199"/>
      <c r="E430" s="96"/>
      <c r="F430" s="96"/>
      <c r="K430" s="96"/>
    </row>
    <row r="431" spans="1:11" ht="12.75">
      <c r="A431" s="96"/>
      <c r="B431" s="301"/>
      <c r="C431" s="199"/>
      <c r="E431" s="96"/>
      <c r="F431" s="96"/>
      <c r="K431" s="96"/>
    </row>
    <row r="432" spans="1:11" ht="12.75">
      <c r="A432" s="96"/>
      <c r="B432" s="301"/>
      <c r="C432" s="199"/>
      <c r="E432" s="96"/>
      <c r="F432" s="96"/>
      <c r="K432" s="96"/>
    </row>
    <row r="433" spans="1:11" ht="12.75">
      <c r="A433" s="96"/>
      <c r="B433" s="301"/>
      <c r="C433" s="199"/>
      <c r="E433" s="96"/>
      <c r="F433" s="96"/>
      <c r="K433" s="96"/>
    </row>
    <row r="434" spans="1:11" ht="12.75">
      <c r="A434" s="96"/>
      <c r="B434" s="301"/>
      <c r="C434" s="199"/>
      <c r="E434" s="96"/>
      <c r="F434" s="96"/>
      <c r="K434" s="96"/>
    </row>
    <row r="435" spans="1:11" ht="12.75">
      <c r="A435" s="96"/>
      <c r="B435" s="301"/>
      <c r="C435" s="199"/>
      <c r="E435" s="96"/>
      <c r="F435" s="96"/>
      <c r="K435" s="96"/>
    </row>
    <row r="436" spans="1:11" ht="12.75">
      <c r="A436" s="96"/>
      <c r="B436" s="301"/>
      <c r="C436" s="199"/>
      <c r="E436" s="96"/>
      <c r="F436" s="96"/>
      <c r="K436" s="96"/>
    </row>
    <row r="437" spans="1:11" ht="12.75">
      <c r="A437" s="96"/>
      <c r="B437" s="301"/>
      <c r="C437" s="199"/>
      <c r="E437" s="96"/>
      <c r="F437" s="96"/>
      <c r="K437" s="96"/>
    </row>
    <row r="438" spans="1:11" ht="12.75">
      <c r="A438" s="96"/>
      <c r="B438" s="301"/>
      <c r="C438" s="199"/>
      <c r="E438" s="96"/>
      <c r="F438" s="96"/>
      <c r="K438" s="96"/>
    </row>
    <row r="439" spans="1:11" ht="12.75">
      <c r="A439" s="96"/>
      <c r="B439" s="301"/>
      <c r="C439" s="199"/>
      <c r="E439" s="96"/>
      <c r="F439" s="96"/>
      <c r="K439" s="96"/>
    </row>
    <row r="440" spans="1:11" ht="12.75">
      <c r="A440" s="96"/>
      <c r="B440" s="301"/>
      <c r="C440" s="199"/>
      <c r="E440" s="96"/>
      <c r="F440" s="96"/>
      <c r="K440" s="96"/>
    </row>
    <row r="441" spans="1:11" ht="12.75">
      <c r="A441" s="96"/>
      <c r="B441" s="301"/>
      <c r="C441" s="199"/>
      <c r="E441" s="96"/>
      <c r="F441" s="96"/>
      <c r="K441" s="96"/>
    </row>
    <row r="442" spans="1:11" ht="12.75">
      <c r="A442" s="96"/>
      <c r="B442" s="301"/>
      <c r="C442" s="199"/>
      <c r="E442" s="96"/>
      <c r="F442" s="96"/>
      <c r="K442" s="96"/>
    </row>
    <row r="443" spans="1:11" ht="12.75">
      <c r="A443" s="96"/>
      <c r="B443" s="301"/>
      <c r="C443" s="199"/>
      <c r="E443" s="96"/>
      <c r="F443" s="96"/>
      <c r="K443" s="96"/>
    </row>
    <row r="444" spans="1:11" ht="12.75">
      <c r="A444" s="96"/>
      <c r="B444" s="301"/>
      <c r="C444" s="199"/>
      <c r="E444" s="96"/>
      <c r="F444" s="96"/>
      <c r="K444" s="96"/>
    </row>
    <row r="445" spans="1:11" ht="12.75">
      <c r="A445" s="96"/>
      <c r="B445" s="301"/>
      <c r="C445" s="199"/>
      <c r="E445" s="96"/>
      <c r="F445" s="96"/>
      <c r="K445" s="96"/>
    </row>
    <row r="446" spans="1:11" ht="12.75">
      <c r="A446" s="96"/>
      <c r="B446" s="301"/>
      <c r="C446" s="199"/>
      <c r="E446" s="96"/>
      <c r="F446" s="96"/>
      <c r="K446" s="96"/>
    </row>
    <row r="447" spans="1:11" ht="12.75">
      <c r="A447" s="96"/>
      <c r="B447" s="301"/>
      <c r="C447" s="199"/>
      <c r="E447" s="96"/>
      <c r="F447" s="96"/>
      <c r="K447" s="96"/>
    </row>
    <row r="448" spans="1:11" ht="12.75">
      <c r="A448" s="96"/>
      <c r="B448" s="301"/>
      <c r="C448" s="199"/>
      <c r="E448" s="96"/>
      <c r="F448" s="96"/>
      <c r="K448" s="96"/>
    </row>
    <row r="449" spans="1:11" ht="12.75">
      <c r="A449" s="96"/>
      <c r="B449" s="301"/>
      <c r="C449" s="199"/>
      <c r="E449" s="96"/>
      <c r="F449" s="96"/>
      <c r="K449" s="96"/>
    </row>
    <row r="450" spans="1:11" ht="12.75">
      <c r="A450" s="96"/>
      <c r="B450" s="301"/>
      <c r="C450" s="199"/>
      <c r="E450" s="96"/>
      <c r="F450" s="96"/>
      <c r="K450" s="96"/>
    </row>
    <row r="451" spans="1:11" ht="12.75">
      <c r="A451" s="96"/>
      <c r="B451" s="301"/>
      <c r="C451" s="199"/>
      <c r="E451" s="96"/>
      <c r="F451" s="96"/>
      <c r="K451" s="96"/>
    </row>
    <row r="452" spans="1:11" ht="12.75">
      <c r="A452" s="96"/>
      <c r="B452" s="301"/>
      <c r="C452" s="199"/>
      <c r="E452" s="96"/>
      <c r="F452" s="96"/>
      <c r="K452" s="96"/>
    </row>
    <row r="453" spans="1:11" ht="12.75">
      <c r="A453" s="96"/>
      <c r="B453" s="301"/>
      <c r="C453" s="199"/>
      <c r="E453" s="96"/>
      <c r="F453" s="96"/>
      <c r="K453" s="96"/>
    </row>
    <row r="454" spans="1:11" ht="12.75">
      <c r="A454" s="96"/>
      <c r="B454" s="301"/>
      <c r="C454" s="199"/>
      <c r="E454" s="96"/>
      <c r="F454" s="96"/>
      <c r="K454" s="96"/>
    </row>
    <row r="455" spans="1:11" ht="12.75">
      <c r="A455" s="96"/>
      <c r="B455" s="301"/>
      <c r="C455" s="199"/>
      <c r="E455" s="96"/>
      <c r="F455" s="96"/>
      <c r="K455" s="96"/>
    </row>
    <row r="456" spans="1:11" ht="12.75">
      <c r="A456" s="96"/>
      <c r="B456" s="301"/>
      <c r="C456" s="199"/>
      <c r="E456" s="96"/>
      <c r="F456" s="96"/>
      <c r="K456" s="96"/>
    </row>
    <row r="457" spans="1:11" ht="12.75">
      <c r="A457" s="96"/>
      <c r="B457" s="301"/>
      <c r="C457" s="199"/>
      <c r="E457" s="96"/>
      <c r="F457" s="96"/>
      <c r="K457" s="96"/>
    </row>
    <row r="458" spans="1:11" ht="12.75">
      <c r="A458" s="96"/>
      <c r="B458" s="301"/>
      <c r="C458" s="199"/>
      <c r="E458" s="96"/>
      <c r="F458" s="96"/>
      <c r="K458" s="96"/>
    </row>
    <row r="459" spans="1:11" ht="12.75">
      <c r="A459" s="96"/>
      <c r="B459" s="301"/>
      <c r="C459" s="199"/>
      <c r="E459" s="96"/>
      <c r="F459" s="96"/>
      <c r="K459" s="96"/>
    </row>
    <row r="460" spans="1:11" ht="12.75">
      <c r="A460" s="96"/>
      <c r="B460" s="301"/>
      <c r="C460" s="199"/>
      <c r="E460" s="96"/>
      <c r="F460" s="96"/>
      <c r="K460" s="96"/>
    </row>
    <row r="461" spans="1:11" ht="12.75">
      <c r="A461" s="96"/>
      <c r="B461" s="301"/>
      <c r="C461" s="199"/>
      <c r="E461" s="96"/>
      <c r="F461" s="96"/>
      <c r="K461" s="96"/>
    </row>
    <row r="462" spans="1:11" ht="12.75">
      <c r="A462" s="96"/>
      <c r="B462" s="301"/>
      <c r="C462" s="199"/>
      <c r="E462" s="96"/>
      <c r="F462" s="96"/>
      <c r="K462" s="96"/>
    </row>
    <row r="463" spans="1:11" ht="12.75">
      <c r="A463" s="96"/>
      <c r="B463" s="301"/>
      <c r="C463" s="199"/>
      <c r="E463" s="96"/>
      <c r="F463" s="96"/>
      <c r="K463" s="96"/>
    </row>
    <row r="464" spans="1:11" ht="12.75">
      <c r="A464" s="96"/>
      <c r="B464" s="301"/>
      <c r="C464" s="199"/>
      <c r="E464" s="96"/>
      <c r="F464" s="96"/>
      <c r="K464" s="96"/>
    </row>
    <row r="465" spans="1:11" ht="12.75">
      <c r="A465" s="96"/>
      <c r="B465" s="301"/>
      <c r="C465" s="199"/>
      <c r="E465" s="96"/>
      <c r="F465" s="96"/>
      <c r="K465" s="96"/>
    </row>
    <row r="466" spans="1:11" ht="12.75">
      <c r="A466" s="96"/>
      <c r="B466" s="301"/>
      <c r="C466" s="199"/>
      <c r="E466" s="96"/>
      <c r="F466" s="96"/>
      <c r="K466" s="96"/>
    </row>
    <row r="467" spans="1:11" ht="12.75">
      <c r="A467" s="96"/>
      <c r="B467" s="301"/>
      <c r="C467" s="199"/>
      <c r="E467" s="96"/>
      <c r="F467" s="96"/>
      <c r="K467" s="96"/>
    </row>
    <row r="468" spans="1:11" ht="12.75">
      <c r="A468" s="96"/>
      <c r="B468" s="301"/>
      <c r="C468" s="199"/>
      <c r="E468" s="96"/>
      <c r="F468" s="96"/>
      <c r="K468" s="96"/>
    </row>
    <row r="469" spans="1:11" ht="12.75">
      <c r="A469" s="96"/>
      <c r="B469" s="301"/>
      <c r="C469" s="199"/>
      <c r="E469" s="96"/>
      <c r="F469" s="96"/>
      <c r="K469" s="96"/>
    </row>
    <row r="470" spans="1:11" ht="12.75">
      <c r="A470" s="96"/>
      <c r="B470" s="301"/>
      <c r="C470" s="199"/>
      <c r="E470" s="96"/>
      <c r="F470" s="96"/>
      <c r="K470" s="96"/>
    </row>
    <row r="471" spans="1:11" ht="12.75">
      <c r="A471" s="96"/>
      <c r="B471" s="301"/>
      <c r="C471" s="199"/>
      <c r="E471" s="96"/>
      <c r="F471" s="96"/>
      <c r="K471" s="96"/>
    </row>
    <row r="472" spans="1:11" ht="12.75">
      <c r="A472" s="96"/>
      <c r="B472" s="301"/>
      <c r="C472" s="199"/>
      <c r="E472" s="96"/>
      <c r="F472" s="96"/>
      <c r="K472" s="96"/>
    </row>
    <row r="473" spans="1:11" ht="12.75">
      <c r="A473" s="96"/>
      <c r="B473" s="301"/>
      <c r="C473" s="199"/>
      <c r="E473" s="96"/>
      <c r="F473" s="96"/>
      <c r="K473" s="96"/>
    </row>
    <row r="474" spans="1:11" ht="12.75">
      <c r="A474" s="96"/>
      <c r="B474" s="301"/>
      <c r="C474" s="199"/>
      <c r="E474" s="96"/>
      <c r="F474" s="96"/>
      <c r="K474" s="96"/>
    </row>
    <row r="475" spans="1:11" ht="12.75">
      <c r="A475" s="96"/>
      <c r="B475" s="301"/>
      <c r="C475" s="199"/>
      <c r="E475" s="96"/>
      <c r="F475" s="96"/>
      <c r="K475" s="96"/>
    </row>
    <row r="476" spans="1:11" ht="12.75">
      <c r="A476" s="96"/>
      <c r="B476" s="301"/>
      <c r="C476" s="199"/>
      <c r="E476" s="96"/>
      <c r="F476" s="96"/>
      <c r="K476" s="96"/>
    </row>
    <row r="477" spans="1:11" ht="12.75">
      <c r="A477" s="96"/>
      <c r="B477" s="301"/>
      <c r="C477" s="199"/>
      <c r="E477" s="96"/>
      <c r="F477" s="96"/>
      <c r="K477" s="96"/>
    </row>
    <row r="478" spans="1:11" ht="12.75">
      <c r="A478" s="96"/>
      <c r="B478" s="301"/>
      <c r="C478" s="199"/>
      <c r="E478" s="96"/>
      <c r="F478" s="96"/>
      <c r="K478" s="96"/>
    </row>
    <row r="479" spans="1:11" ht="12.75">
      <c r="A479" s="96"/>
      <c r="B479" s="301"/>
      <c r="C479" s="199"/>
      <c r="E479" s="96"/>
      <c r="F479" s="96"/>
      <c r="K479" s="96"/>
    </row>
    <row r="480" spans="1:11" ht="12.75">
      <c r="A480" s="96"/>
      <c r="B480" s="301"/>
      <c r="C480" s="199"/>
      <c r="E480" s="96"/>
      <c r="F480" s="96"/>
      <c r="K480" s="96"/>
    </row>
    <row r="481" spans="1:11" ht="12.75">
      <c r="A481" s="96"/>
      <c r="B481" s="301"/>
      <c r="C481" s="199"/>
      <c r="E481" s="96"/>
      <c r="F481" s="96"/>
      <c r="K481" s="96"/>
    </row>
    <row r="482" spans="1:11" ht="12.75">
      <c r="A482" s="96"/>
      <c r="B482" s="301"/>
      <c r="C482" s="199"/>
      <c r="E482" s="96"/>
      <c r="F482" s="96"/>
      <c r="K482" s="96"/>
    </row>
    <row r="483" spans="1:11" ht="12.75">
      <c r="A483" s="96"/>
      <c r="B483" s="301"/>
      <c r="C483" s="199"/>
      <c r="E483" s="96"/>
      <c r="F483" s="96"/>
      <c r="K483" s="96"/>
    </row>
    <row r="484" spans="1:11" ht="12.75">
      <c r="A484" s="96"/>
      <c r="B484" s="301"/>
      <c r="C484" s="199"/>
      <c r="E484" s="96"/>
      <c r="F484" s="96"/>
      <c r="K484" s="96"/>
    </row>
    <row r="485" spans="1:11" ht="12.75">
      <c r="A485" s="96"/>
      <c r="B485" s="301"/>
      <c r="C485" s="199"/>
      <c r="E485" s="96"/>
      <c r="F485" s="96"/>
      <c r="K485" s="96"/>
    </row>
    <row r="486" spans="1:11" ht="12.75">
      <c r="A486" s="96"/>
      <c r="B486" s="301"/>
      <c r="C486" s="199"/>
      <c r="E486" s="96"/>
      <c r="F486" s="96"/>
      <c r="K486" s="96"/>
    </row>
    <row r="487" spans="1:11" ht="12.75">
      <c r="A487" s="96"/>
      <c r="B487" s="301"/>
      <c r="C487" s="199"/>
      <c r="E487" s="96"/>
      <c r="F487" s="96"/>
      <c r="K487" s="96"/>
    </row>
    <row r="488" spans="1:11" ht="12.75">
      <c r="A488" s="96"/>
      <c r="B488" s="301"/>
      <c r="C488" s="199"/>
      <c r="E488" s="96"/>
      <c r="F488" s="96"/>
      <c r="K488" s="96"/>
    </row>
    <row r="489" spans="1:11" ht="12.75">
      <c r="A489" s="96"/>
      <c r="B489" s="301"/>
      <c r="C489" s="199"/>
      <c r="E489" s="96"/>
      <c r="F489" s="96"/>
      <c r="K489" s="96"/>
    </row>
    <row r="490" spans="1:11" ht="12.75">
      <c r="A490" s="96"/>
      <c r="B490" s="301"/>
      <c r="C490" s="199"/>
      <c r="E490" s="96"/>
      <c r="F490" s="96"/>
      <c r="K490" s="96"/>
    </row>
    <row r="491" spans="1:11" ht="12.75">
      <c r="A491" s="96"/>
      <c r="B491" s="301"/>
      <c r="C491" s="199"/>
      <c r="E491" s="96"/>
      <c r="F491" s="96"/>
      <c r="K491" s="96"/>
    </row>
    <row r="492" spans="1:11" ht="12.75">
      <c r="A492" s="96"/>
      <c r="B492" s="301"/>
      <c r="C492" s="199"/>
      <c r="E492" s="96"/>
      <c r="F492" s="96"/>
      <c r="K492" s="96"/>
    </row>
    <row r="493" spans="1:11" ht="12.75">
      <c r="A493" s="96"/>
      <c r="B493" s="301"/>
      <c r="C493" s="199"/>
      <c r="E493" s="96"/>
      <c r="F493" s="96"/>
      <c r="K493" s="96"/>
    </row>
    <row r="494" spans="1:11" ht="12.75">
      <c r="A494" s="96"/>
      <c r="B494" s="301"/>
      <c r="C494" s="199"/>
      <c r="E494" s="96"/>
      <c r="F494" s="96"/>
      <c r="K494" s="96"/>
    </row>
    <row r="495" spans="1:11" ht="12.75">
      <c r="A495" s="96"/>
      <c r="B495" s="301"/>
      <c r="C495" s="199"/>
      <c r="E495" s="96"/>
      <c r="F495" s="96"/>
      <c r="K495" s="96"/>
    </row>
    <row r="496" spans="1:11" ht="12.75">
      <c r="A496" s="96"/>
      <c r="B496" s="301"/>
      <c r="C496" s="199"/>
      <c r="E496" s="96"/>
      <c r="F496" s="96"/>
      <c r="K496" s="96"/>
    </row>
    <row r="497" spans="1:11" ht="12.75">
      <c r="A497" s="96"/>
      <c r="B497" s="301"/>
      <c r="C497" s="199"/>
      <c r="E497" s="96"/>
      <c r="F497" s="96"/>
      <c r="K497" s="96"/>
    </row>
    <row r="498" spans="1:11" ht="12.75">
      <c r="A498" s="96"/>
      <c r="B498" s="301"/>
      <c r="C498" s="199"/>
      <c r="E498" s="96"/>
      <c r="F498" s="96"/>
      <c r="K498" s="96"/>
    </row>
    <row r="499" spans="1:11" ht="12.75">
      <c r="A499" s="96"/>
      <c r="B499" s="301"/>
      <c r="C499" s="199"/>
      <c r="E499" s="96"/>
      <c r="F499" s="96"/>
      <c r="K499" s="96"/>
    </row>
    <row r="500" spans="1:11" ht="12.75">
      <c r="A500" s="96"/>
      <c r="B500" s="301"/>
      <c r="C500" s="199"/>
      <c r="E500" s="96"/>
      <c r="F500" s="96"/>
      <c r="K500" s="96"/>
    </row>
    <row r="501" spans="1:11" ht="12.75">
      <c r="A501" s="96"/>
      <c r="B501" s="301"/>
      <c r="C501" s="199"/>
      <c r="E501" s="96"/>
      <c r="F501" s="96"/>
      <c r="K501" s="96"/>
    </row>
    <row r="502" spans="1:11" ht="12.75">
      <c r="A502" s="96"/>
      <c r="B502" s="301"/>
      <c r="C502" s="199"/>
      <c r="E502" s="96"/>
      <c r="F502" s="96"/>
      <c r="K502" s="96"/>
    </row>
    <row r="503" spans="1:11" ht="12.75">
      <c r="A503" s="96"/>
      <c r="B503" s="301"/>
      <c r="C503" s="199"/>
      <c r="E503" s="96"/>
      <c r="F503" s="96"/>
      <c r="K503" s="96"/>
    </row>
    <row r="504" spans="1:11" ht="12.75">
      <c r="A504" s="96"/>
      <c r="B504" s="301"/>
      <c r="C504" s="199"/>
      <c r="E504" s="96"/>
      <c r="F504" s="96"/>
      <c r="K504" s="96"/>
    </row>
    <row r="505" spans="1:11" ht="12.75">
      <c r="A505" s="96"/>
      <c r="B505" s="301"/>
      <c r="C505" s="199"/>
      <c r="E505" s="96"/>
      <c r="F505" s="96"/>
      <c r="K505" s="96"/>
    </row>
    <row r="506" spans="1:11" ht="12.75">
      <c r="A506" s="96"/>
      <c r="B506" s="301"/>
      <c r="C506" s="199"/>
      <c r="E506" s="96"/>
      <c r="F506" s="96"/>
      <c r="K506" s="96"/>
    </row>
    <row r="507" spans="1:11" ht="12.75">
      <c r="A507" s="96"/>
      <c r="B507" s="301"/>
      <c r="C507" s="199"/>
      <c r="E507" s="96"/>
      <c r="F507" s="96"/>
      <c r="K507" s="96"/>
    </row>
    <row r="508" spans="1:11" ht="12.75">
      <c r="A508" s="96"/>
      <c r="B508" s="301"/>
      <c r="C508" s="199"/>
      <c r="E508" s="96"/>
      <c r="F508" s="96"/>
      <c r="K508" s="96"/>
    </row>
    <row r="509" spans="1:11" ht="12.75">
      <c r="A509" s="96"/>
      <c r="B509" s="301"/>
      <c r="C509" s="199"/>
      <c r="E509" s="96"/>
      <c r="F509" s="96"/>
      <c r="K509" s="96"/>
    </row>
    <row r="510" spans="1:11" ht="12.75">
      <c r="A510" s="96"/>
      <c r="B510" s="301"/>
      <c r="C510" s="199"/>
      <c r="E510" s="96"/>
      <c r="F510" s="96"/>
      <c r="K510" s="96"/>
    </row>
    <row r="511" spans="1:11" ht="12.75">
      <c r="A511" s="96"/>
      <c r="B511" s="301"/>
      <c r="C511" s="199"/>
      <c r="E511" s="96"/>
      <c r="F511" s="96"/>
      <c r="K511" s="96"/>
    </row>
    <row r="512" spans="1:11" ht="12.75">
      <c r="A512" s="96"/>
      <c r="B512" s="301"/>
      <c r="C512" s="199"/>
      <c r="E512" s="96"/>
      <c r="F512" s="96"/>
      <c r="K512" s="96"/>
    </row>
    <row r="513" spans="1:11" ht="12.75">
      <c r="A513" s="96"/>
      <c r="B513" s="301"/>
      <c r="C513" s="199"/>
      <c r="E513" s="96"/>
      <c r="F513" s="96"/>
      <c r="K513" s="96"/>
    </row>
    <row r="514" spans="1:11" ht="12.75">
      <c r="A514" s="96"/>
      <c r="B514" s="301"/>
      <c r="C514" s="199"/>
      <c r="E514" s="96"/>
      <c r="F514" s="96"/>
      <c r="K514" s="96"/>
    </row>
    <row r="515" spans="1:11" ht="12.75">
      <c r="A515" s="96"/>
      <c r="B515" s="301"/>
      <c r="C515" s="199"/>
      <c r="E515" s="96"/>
      <c r="F515" s="96"/>
      <c r="K515" s="96"/>
    </row>
    <row r="516" spans="1:11" ht="12.75">
      <c r="A516" s="96"/>
      <c r="B516" s="301"/>
      <c r="C516" s="199"/>
      <c r="E516" s="96"/>
      <c r="F516" s="96"/>
      <c r="K516" s="96"/>
    </row>
    <row r="517" spans="1:11" ht="12.75">
      <c r="A517" s="96"/>
      <c r="B517" s="301"/>
      <c r="C517" s="199"/>
      <c r="E517" s="96"/>
      <c r="F517" s="96"/>
      <c r="K517" s="96"/>
    </row>
    <row r="518" spans="1:11" ht="12.75">
      <c r="A518" s="96"/>
      <c r="B518" s="301"/>
      <c r="C518" s="199"/>
      <c r="E518" s="96"/>
      <c r="F518" s="96"/>
      <c r="K518" s="96"/>
    </row>
    <row r="519" spans="1:11" ht="12.75">
      <c r="A519" s="96"/>
      <c r="B519" s="301"/>
      <c r="C519" s="199"/>
      <c r="E519" s="96"/>
      <c r="F519" s="96"/>
      <c r="K519" s="96"/>
    </row>
    <row r="520" spans="1:11" ht="12.75">
      <c r="A520" s="96"/>
      <c r="B520" s="301"/>
      <c r="C520" s="199"/>
      <c r="E520" s="96"/>
      <c r="F520" s="96"/>
      <c r="K520" s="96"/>
    </row>
    <row r="521" spans="1:11" ht="12.75">
      <c r="A521" s="96"/>
      <c r="B521" s="301"/>
      <c r="C521" s="199"/>
      <c r="E521" s="96"/>
      <c r="F521" s="96"/>
      <c r="K521" s="96"/>
    </row>
    <row r="522" spans="1:11" ht="12.75">
      <c r="A522" s="96"/>
      <c r="B522" s="301"/>
      <c r="C522" s="199"/>
      <c r="E522" s="96"/>
      <c r="F522" s="96"/>
      <c r="K522" s="96"/>
    </row>
    <row r="523" spans="1:11" ht="12.75">
      <c r="A523" s="96"/>
      <c r="B523" s="301"/>
      <c r="C523" s="199"/>
      <c r="E523" s="96"/>
      <c r="F523" s="96"/>
      <c r="K523" s="96"/>
    </row>
    <row r="524" spans="1:11" ht="12.75">
      <c r="A524" s="96"/>
      <c r="B524" s="301"/>
      <c r="C524" s="199"/>
      <c r="E524" s="96"/>
      <c r="F524" s="96"/>
      <c r="K524" s="96"/>
    </row>
    <row r="525" spans="1:11" ht="12.75">
      <c r="A525" s="96"/>
      <c r="B525" s="301"/>
      <c r="C525" s="199"/>
      <c r="E525" s="96"/>
      <c r="F525" s="96"/>
      <c r="K525" s="96"/>
    </row>
    <row r="526" spans="1:11" ht="12.75">
      <c r="A526" s="96"/>
      <c r="B526" s="301"/>
      <c r="C526" s="199"/>
      <c r="E526" s="96"/>
      <c r="F526" s="96"/>
      <c r="K526" s="96"/>
    </row>
    <row r="527" spans="1:11" ht="12.75">
      <c r="A527" s="96"/>
      <c r="B527" s="301"/>
      <c r="C527" s="199"/>
      <c r="E527" s="96"/>
      <c r="F527" s="96"/>
      <c r="K527" s="96"/>
    </row>
    <row r="528" spans="1:11" ht="12.75">
      <c r="A528" s="96"/>
      <c r="B528" s="301"/>
      <c r="C528" s="199"/>
      <c r="E528" s="96"/>
      <c r="F528" s="96"/>
      <c r="K528" s="96"/>
    </row>
    <row r="529" spans="1:11" ht="12.75">
      <c r="A529" s="96"/>
      <c r="B529" s="301"/>
      <c r="C529" s="199"/>
      <c r="E529" s="96"/>
      <c r="F529" s="96"/>
      <c r="K529" s="96"/>
    </row>
    <row r="530" spans="1:11" ht="12.75">
      <c r="A530" s="96"/>
      <c r="B530" s="301"/>
      <c r="C530" s="199"/>
      <c r="E530" s="96"/>
      <c r="F530" s="96"/>
      <c r="K530" s="96"/>
    </row>
    <row r="531" spans="1:11" ht="12.75">
      <c r="A531" s="96"/>
      <c r="B531" s="301"/>
      <c r="C531" s="199"/>
      <c r="E531" s="96"/>
      <c r="F531" s="96"/>
      <c r="K531" s="96"/>
    </row>
    <row r="532" spans="1:11" ht="12.75">
      <c r="A532" s="96"/>
      <c r="B532" s="301"/>
      <c r="C532" s="199"/>
      <c r="E532" s="96"/>
      <c r="F532" s="96"/>
      <c r="K532" s="96"/>
    </row>
    <row r="533" spans="1:11" ht="12.75">
      <c r="A533" s="96"/>
      <c r="B533" s="301"/>
      <c r="C533" s="199"/>
      <c r="E533" s="96"/>
      <c r="F533" s="96"/>
      <c r="K533" s="96"/>
    </row>
    <row r="534" spans="1:11" ht="12.75">
      <c r="A534" s="96"/>
      <c r="B534" s="301"/>
      <c r="C534" s="199"/>
      <c r="E534" s="96"/>
      <c r="F534" s="96"/>
      <c r="K534" s="96"/>
    </row>
    <row r="535" spans="1:11" ht="12.75">
      <c r="A535" s="96"/>
      <c r="B535" s="301"/>
      <c r="C535" s="199"/>
      <c r="E535" s="96"/>
      <c r="F535" s="96"/>
      <c r="K535" s="96"/>
    </row>
    <row r="536" spans="1:11" ht="12.75">
      <c r="A536" s="96"/>
      <c r="B536" s="301"/>
      <c r="C536" s="199"/>
      <c r="E536" s="96"/>
      <c r="F536" s="96"/>
      <c r="K536" s="96"/>
    </row>
    <row r="537" spans="1:11" ht="12.75">
      <c r="A537" s="96"/>
      <c r="B537" s="301"/>
      <c r="C537" s="199"/>
      <c r="E537" s="96"/>
      <c r="F537" s="96"/>
      <c r="K537" s="96"/>
    </row>
    <row r="538" spans="1:11" ht="12.75">
      <c r="A538" s="96"/>
      <c r="B538" s="301"/>
      <c r="C538" s="199"/>
      <c r="E538" s="96"/>
      <c r="F538" s="96"/>
      <c r="K538" s="96"/>
    </row>
    <row r="539" spans="1:11" ht="12.75">
      <c r="A539" s="96"/>
      <c r="B539" s="301"/>
      <c r="C539" s="199"/>
      <c r="E539" s="96"/>
      <c r="F539" s="96"/>
      <c r="K539" s="96"/>
    </row>
    <row r="540" spans="1:11" ht="12.75">
      <c r="A540" s="96"/>
      <c r="B540" s="301"/>
      <c r="C540" s="199"/>
      <c r="E540" s="96"/>
      <c r="F540" s="96"/>
      <c r="K540" s="96"/>
    </row>
    <row r="541" spans="1:11" ht="12.75">
      <c r="A541" s="96"/>
      <c r="B541" s="301"/>
      <c r="C541" s="199"/>
      <c r="E541" s="96"/>
      <c r="F541" s="96"/>
      <c r="K541" s="96"/>
    </row>
    <row r="542" spans="1:11" ht="12.75">
      <c r="A542" s="96"/>
      <c r="B542" s="301"/>
      <c r="C542" s="199"/>
      <c r="E542" s="96"/>
      <c r="F542" s="96"/>
      <c r="K542" s="96"/>
    </row>
    <row r="543" spans="1:11" ht="12.75">
      <c r="A543" s="96"/>
      <c r="B543" s="301"/>
      <c r="C543" s="199"/>
      <c r="E543" s="96"/>
      <c r="F543" s="96"/>
      <c r="K543" s="96"/>
    </row>
    <row r="544" spans="1:11" ht="12.75">
      <c r="A544" s="96"/>
      <c r="B544" s="301"/>
      <c r="C544" s="199"/>
      <c r="E544" s="96"/>
      <c r="F544" s="96"/>
      <c r="K544" s="96"/>
    </row>
    <row r="545" spans="1:11" ht="12.75">
      <c r="A545" s="96"/>
      <c r="B545" s="301"/>
      <c r="C545" s="199"/>
      <c r="E545" s="96"/>
      <c r="F545" s="96"/>
      <c r="K545" s="96"/>
    </row>
    <row r="546" spans="1:11" ht="12.75">
      <c r="A546" s="96"/>
      <c r="B546" s="301"/>
      <c r="C546" s="199"/>
      <c r="E546" s="96"/>
      <c r="F546" s="96"/>
      <c r="K546" s="96"/>
    </row>
    <row r="547" spans="1:11" ht="12.75">
      <c r="A547" s="96"/>
      <c r="B547" s="301"/>
      <c r="C547" s="199"/>
      <c r="E547" s="96"/>
      <c r="F547" s="96"/>
      <c r="K547" s="96"/>
    </row>
    <row r="548" spans="1:11" ht="12.75">
      <c r="A548" s="96"/>
      <c r="B548" s="301"/>
      <c r="C548" s="199"/>
      <c r="E548" s="96"/>
      <c r="F548" s="96"/>
      <c r="K548" s="96"/>
    </row>
    <row r="549" spans="1:11" ht="12.75">
      <c r="A549" s="96"/>
      <c r="B549" s="301"/>
      <c r="C549" s="199"/>
      <c r="E549" s="96"/>
      <c r="F549" s="96"/>
      <c r="K549" s="96"/>
    </row>
    <row r="550" spans="1:11" ht="12.75">
      <c r="A550" s="96"/>
      <c r="B550" s="301"/>
      <c r="C550" s="199"/>
      <c r="E550" s="96"/>
      <c r="F550" s="96"/>
      <c r="K550" s="96"/>
    </row>
    <row r="551" spans="1:11" ht="12.75">
      <c r="A551" s="96"/>
      <c r="B551" s="301"/>
      <c r="C551" s="199"/>
      <c r="E551" s="96"/>
      <c r="F551" s="96"/>
      <c r="K551" s="96"/>
    </row>
    <row r="552" spans="1:11" ht="12.75">
      <c r="A552" s="96"/>
      <c r="B552" s="301"/>
      <c r="C552" s="199"/>
      <c r="E552" s="96"/>
      <c r="F552" s="96"/>
      <c r="K552" s="96"/>
    </row>
    <row r="553" spans="1:11" ht="12.75">
      <c r="A553" s="96"/>
      <c r="B553" s="301"/>
      <c r="C553" s="199"/>
      <c r="E553" s="96"/>
      <c r="F553" s="96"/>
      <c r="K553" s="96"/>
    </row>
    <row r="554" spans="1:11" ht="12.75">
      <c r="A554" s="96"/>
      <c r="B554" s="301"/>
      <c r="C554" s="199"/>
      <c r="E554" s="96"/>
      <c r="F554" s="96"/>
      <c r="K554" s="96"/>
    </row>
    <row r="555" spans="1:11" ht="12.75">
      <c r="A555" s="96"/>
      <c r="B555" s="301"/>
      <c r="C555" s="199"/>
      <c r="E555" s="96"/>
      <c r="F555" s="96"/>
      <c r="K555" s="96"/>
    </row>
    <row r="556" spans="1:11" ht="12.75">
      <c r="A556" s="96"/>
      <c r="B556" s="301"/>
      <c r="C556" s="199"/>
      <c r="E556" s="96"/>
      <c r="F556" s="96"/>
      <c r="K556" s="96"/>
    </row>
    <row r="557" spans="1:11" ht="12.75">
      <c r="A557" s="96"/>
      <c r="B557" s="301"/>
      <c r="C557" s="199"/>
      <c r="E557" s="96"/>
      <c r="F557" s="96"/>
      <c r="K557" s="96"/>
    </row>
    <row r="558" spans="1:11" ht="12.75">
      <c r="A558" s="96"/>
      <c r="B558" s="301"/>
      <c r="C558" s="199"/>
      <c r="E558" s="96"/>
      <c r="F558" s="96"/>
      <c r="K558" s="96"/>
    </row>
    <row r="559" spans="1:11" ht="12.75">
      <c r="A559" s="96"/>
      <c r="B559" s="301"/>
      <c r="C559" s="199"/>
      <c r="E559" s="96"/>
      <c r="F559" s="96"/>
      <c r="K559" s="96"/>
    </row>
    <row r="560" spans="1:11" ht="12.75">
      <c r="A560" s="96"/>
      <c r="B560" s="301"/>
      <c r="C560" s="199"/>
      <c r="E560" s="96"/>
      <c r="F560" s="96"/>
      <c r="K560" s="96"/>
    </row>
    <row r="561" spans="1:11" ht="12.75">
      <c r="A561" s="96"/>
      <c r="B561" s="301"/>
      <c r="C561" s="199"/>
      <c r="E561" s="96"/>
      <c r="F561" s="96"/>
      <c r="K561" s="96"/>
    </row>
    <row r="562" spans="1:11" ht="12.75">
      <c r="A562" s="96"/>
      <c r="B562" s="301"/>
      <c r="C562" s="199"/>
      <c r="E562" s="96"/>
      <c r="F562" s="96"/>
      <c r="K562" s="96"/>
    </row>
    <row r="563" spans="1:11" ht="12.75">
      <c r="A563" s="96"/>
      <c r="B563" s="301"/>
      <c r="C563" s="199"/>
      <c r="E563" s="96"/>
      <c r="F563" s="96"/>
      <c r="K563" s="96"/>
    </row>
    <row r="564" spans="1:11" ht="12.75">
      <c r="A564" s="96"/>
      <c r="B564" s="301"/>
      <c r="C564" s="199"/>
      <c r="E564" s="96"/>
      <c r="F564" s="96"/>
      <c r="K564" s="96"/>
    </row>
    <row r="565" spans="1:11" ht="12.75">
      <c r="A565" s="96"/>
      <c r="B565" s="301"/>
      <c r="C565" s="199"/>
      <c r="E565" s="96"/>
      <c r="F565" s="96"/>
      <c r="K565" s="96"/>
    </row>
    <row r="566" spans="1:11" ht="12.75">
      <c r="A566" s="96"/>
      <c r="B566" s="301"/>
      <c r="C566" s="199"/>
      <c r="E566" s="96"/>
      <c r="F566" s="96"/>
      <c r="K566" s="96"/>
    </row>
    <row r="567" spans="1:11" ht="12.75">
      <c r="A567" s="96"/>
      <c r="B567" s="301"/>
      <c r="C567" s="199"/>
      <c r="E567" s="96"/>
      <c r="F567" s="96"/>
      <c r="K567" s="96"/>
    </row>
    <row r="568" spans="1:11" ht="12.75">
      <c r="A568" s="96"/>
      <c r="B568" s="301"/>
      <c r="C568" s="199"/>
      <c r="E568" s="96"/>
      <c r="F568" s="96"/>
      <c r="K568" s="96"/>
    </row>
    <row r="569" spans="1:11" ht="12.75">
      <c r="A569" s="96"/>
      <c r="B569" s="301"/>
      <c r="C569" s="199"/>
      <c r="E569" s="96"/>
      <c r="F569" s="96"/>
      <c r="K569" s="96"/>
    </row>
    <row r="570" spans="1:11" ht="12.75">
      <c r="A570" s="96"/>
      <c r="B570" s="301"/>
      <c r="C570" s="199"/>
      <c r="E570" s="96"/>
      <c r="F570" s="96"/>
      <c r="K570" s="96"/>
    </row>
    <row r="571" spans="1:11" ht="12.75">
      <c r="A571" s="96"/>
      <c r="B571" s="301"/>
      <c r="C571" s="199"/>
      <c r="E571" s="96"/>
      <c r="F571" s="96"/>
      <c r="K571" s="96"/>
    </row>
    <row r="572" spans="1:11" ht="12.75">
      <c r="A572" s="96"/>
      <c r="B572" s="301"/>
      <c r="C572" s="199"/>
      <c r="E572" s="96"/>
      <c r="F572" s="96"/>
      <c r="K572" s="96"/>
    </row>
    <row r="573" spans="1:11" ht="12.75">
      <c r="A573" s="96"/>
      <c r="B573" s="301"/>
      <c r="C573" s="199"/>
      <c r="E573" s="96"/>
      <c r="F573" s="96"/>
      <c r="K573" s="96"/>
    </row>
    <row r="574" spans="1:11" ht="12.75">
      <c r="A574" s="96"/>
      <c r="B574" s="301"/>
      <c r="C574" s="199"/>
      <c r="E574" s="96"/>
      <c r="F574" s="96"/>
      <c r="K574" s="96"/>
    </row>
    <row r="575" spans="1:11" ht="12.75">
      <c r="A575" s="96"/>
      <c r="B575" s="301"/>
      <c r="C575" s="199"/>
      <c r="E575" s="96"/>
      <c r="F575" s="96"/>
      <c r="K575" s="96"/>
    </row>
    <row r="576" spans="1:11" ht="12.75">
      <c r="A576" s="96"/>
      <c r="B576" s="301"/>
      <c r="C576" s="199"/>
      <c r="E576" s="96"/>
      <c r="F576" s="96"/>
      <c r="K576" s="96"/>
    </row>
    <row r="577" spans="1:11" ht="12.75">
      <c r="A577" s="96"/>
      <c r="B577" s="301"/>
      <c r="C577" s="199"/>
      <c r="E577" s="96"/>
      <c r="F577" s="96"/>
      <c r="K577" s="96"/>
    </row>
    <row r="578" spans="1:11" ht="12.75">
      <c r="A578" s="96"/>
      <c r="B578" s="301"/>
      <c r="C578" s="199"/>
      <c r="E578" s="96"/>
      <c r="F578" s="96"/>
      <c r="K578" s="96"/>
    </row>
    <row r="579" spans="1:11" ht="12.75">
      <c r="A579" s="96"/>
      <c r="B579" s="301"/>
      <c r="C579" s="199"/>
      <c r="E579" s="96"/>
      <c r="F579" s="96"/>
      <c r="K579" s="96"/>
    </row>
    <row r="580" spans="1:11" ht="12.75">
      <c r="A580" s="96"/>
      <c r="B580" s="301"/>
      <c r="C580" s="199"/>
      <c r="E580" s="96"/>
      <c r="F580" s="96"/>
      <c r="K580" s="96"/>
    </row>
    <row r="581" spans="1:11" ht="12.75">
      <c r="A581" s="96"/>
      <c r="B581" s="301"/>
      <c r="C581" s="199"/>
      <c r="E581" s="96"/>
      <c r="F581" s="96"/>
      <c r="K581" s="96"/>
    </row>
    <row r="582" spans="1:11" ht="12.75">
      <c r="A582" s="96"/>
      <c r="B582" s="301"/>
      <c r="C582" s="199"/>
      <c r="E582" s="96"/>
      <c r="F582" s="96"/>
      <c r="K582" s="96"/>
    </row>
    <row r="583" spans="1:11" ht="12.75">
      <c r="A583" s="96"/>
      <c r="B583" s="301"/>
      <c r="C583" s="199"/>
      <c r="E583" s="96"/>
      <c r="F583" s="96"/>
      <c r="K583" s="96"/>
    </row>
    <row r="584" spans="1:11" ht="12.75">
      <c r="A584" s="96"/>
      <c r="B584" s="301"/>
      <c r="C584" s="199"/>
      <c r="E584" s="96"/>
      <c r="F584" s="96"/>
      <c r="K584" s="96"/>
    </row>
    <row r="585" spans="1:11" ht="12.75">
      <c r="A585" s="96"/>
      <c r="B585" s="301"/>
      <c r="C585" s="199"/>
      <c r="E585" s="96"/>
      <c r="F585" s="96"/>
      <c r="K585" s="96"/>
    </row>
    <row r="586" spans="1:11" ht="12.75">
      <c r="A586" s="96"/>
      <c r="B586" s="301"/>
      <c r="C586" s="199"/>
      <c r="E586" s="96"/>
      <c r="F586" s="96"/>
      <c r="K586" s="96"/>
    </row>
    <row r="587" spans="1:11" ht="12.75">
      <c r="A587" s="96"/>
      <c r="B587" s="301"/>
      <c r="C587" s="199"/>
      <c r="E587" s="96"/>
      <c r="F587" s="96"/>
      <c r="K587" s="96"/>
    </row>
    <row r="588" spans="1:11" ht="12.75">
      <c r="A588" s="96"/>
      <c r="B588" s="301"/>
      <c r="C588" s="199"/>
      <c r="E588" s="96"/>
      <c r="F588" s="96"/>
      <c r="K588" s="96"/>
    </row>
    <row r="589" spans="1:11" ht="12.75">
      <c r="A589" s="96"/>
      <c r="B589" s="301"/>
      <c r="C589" s="199"/>
      <c r="E589" s="96"/>
      <c r="F589" s="96"/>
      <c r="K589" s="96"/>
    </row>
    <row r="590" spans="1:11" ht="12.75">
      <c r="A590" s="96"/>
      <c r="B590" s="301"/>
      <c r="C590" s="199"/>
      <c r="E590" s="96"/>
      <c r="F590" s="96"/>
      <c r="K590" s="96"/>
    </row>
    <row r="591" spans="1:11" ht="12.75">
      <c r="A591" s="96"/>
      <c r="B591" s="301"/>
      <c r="C591" s="199"/>
      <c r="E591" s="96"/>
      <c r="F591" s="96"/>
      <c r="K591" s="96"/>
    </row>
    <row r="592" spans="1:11" ht="12.75">
      <c r="A592" s="96"/>
      <c r="B592" s="301"/>
      <c r="C592" s="199"/>
      <c r="E592" s="96"/>
      <c r="F592" s="96"/>
      <c r="K592" s="96"/>
    </row>
    <row r="593" spans="1:11" ht="12.75">
      <c r="A593" s="96"/>
      <c r="B593" s="301"/>
      <c r="C593" s="199"/>
      <c r="E593" s="96"/>
      <c r="F593" s="96"/>
      <c r="K593" s="96"/>
    </row>
    <row r="594" spans="1:11" ht="12.75">
      <c r="A594" s="96"/>
      <c r="B594" s="301"/>
      <c r="C594" s="199"/>
      <c r="E594" s="96"/>
      <c r="F594" s="96"/>
      <c r="K594" s="96"/>
    </row>
    <row r="595" spans="1:11" ht="12.75">
      <c r="A595" s="96"/>
      <c r="B595" s="301"/>
      <c r="C595" s="199"/>
      <c r="E595" s="96"/>
      <c r="F595" s="96"/>
      <c r="K595" s="96"/>
    </row>
    <row r="596" spans="1:11" ht="12.75">
      <c r="A596" s="96"/>
      <c r="B596" s="301"/>
      <c r="C596" s="199"/>
      <c r="E596" s="96"/>
      <c r="F596" s="96"/>
      <c r="K596" s="96"/>
    </row>
    <row r="597" spans="1:11" ht="12.75">
      <c r="A597" s="96"/>
      <c r="B597" s="301"/>
      <c r="C597" s="199"/>
      <c r="E597" s="96"/>
      <c r="F597" s="96"/>
      <c r="K597" s="96"/>
    </row>
    <row r="598" spans="1:11" ht="12.75">
      <c r="A598" s="96"/>
      <c r="B598" s="301"/>
      <c r="C598" s="199"/>
      <c r="E598" s="96"/>
      <c r="F598" s="96"/>
      <c r="K598" s="96"/>
    </row>
    <row r="599" spans="1:11" ht="12.75">
      <c r="A599" s="96"/>
      <c r="B599" s="301"/>
      <c r="C599" s="199"/>
      <c r="E599" s="96"/>
      <c r="F599" s="96"/>
      <c r="K599" s="96"/>
    </row>
    <row r="600" spans="1:11" ht="12.75">
      <c r="A600" s="96"/>
      <c r="B600" s="301"/>
      <c r="C600" s="199"/>
      <c r="E600" s="96"/>
      <c r="F600" s="96"/>
      <c r="K600" s="96"/>
    </row>
    <row r="601" spans="1:11" ht="12.75">
      <c r="A601" s="96"/>
      <c r="B601" s="301"/>
      <c r="C601" s="199"/>
      <c r="E601" s="96"/>
      <c r="F601" s="96"/>
      <c r="K601" s="96"/>
    </row>
    <row r="602" spans="1:11" ht="12.75">
      <c r="A602" s="96"/>
      <c r="B602" s="301"/>
      <c r="C602" s="199"/>
      <c r="E602" s="96"/>
      <c r="F602" s="96"/>
      <c r="K602" s="96"/>
    </row>
    <row r="603" spans="1:11" ht="12.75">
      <c r="A603" s="96"/>
      <c r="B603" s="301"/>
      <c r="C603" s="199"/>
      <c r="E603" s="96"/>
      <c r="F603" s="96"/>
      <c r="K603" s="96"/>
    </row>
    <row r="604" spans="1:11" ht="12.75">
      <c r="A604" s="96"/>
      <c r="B604" s="301"/>
      <c r="C604" s="199"/>
      <c r="E604" s="96"/>
      <c r="F604" s="96"/>
      <c r="K604" s="96"/>
    </row>
    <row r="605" spans="1:11" ht="12.75">
      <c r="A605" s="96"/>
      <c r="B605" s="301"/>
      <c r="C605" s="199"/>
      <c r="E605" s="96"/>
      <c r="F605" s="96"/>
      <c r="K605" s="96"/>
    </row>
    <row r="606" spans="1:11" ht="12.75">
      <c r="A606" s="96"/>
      <c r="B606" s="301"/>
      <c r="C606" s="199"/>
      <c r="E606" s="96"/>
      <c r="F606" s="96"/>
      <c r="K606" s="96"/>
    </row>
    <row r="607" spans="1:11" ht="12.75">
      <c r="A607" s="96"/>
      <c r="B607" s="301"/>
      <c r="C607" s="199"/>
      <c r="E607" s="96"/>
      <c r="F607" s="96"/>
      <c r="K607" s="96"/>
    </row>
    <row r="608" spans="1:11" ht="12.75">
      <c r="A608" s="96"/>
      <c r="B608" s="301"/>
      <c r="C608" s="199"/>
      <c r="E608" s="96"/>
      <c r="F608" s="96"/>
      <c r="K608" s="96"/>
    </row>
    <row r="609" spans="1:11" ht="12.75">
      <c r="A609" s="96"/>
      <c r="B609" s="301"/>
      <c r="C609" s="199"/>
      <c r="E609" s="96"/>
      <c r="F609" s="96"/>
      <c r="K609" s="96"/>
    </row>
    <row r="610" spans="1:11" ht="12.75">
      <c r="A610" s="96"/>
      <c r="B610" s="301"/>
      <c r="C610" s="199"/>
      <c r="E610" s="96"/>
      <c r="F610" s="96"/>
      <c r="K610" s="96"/>
    </row>
    <row r="611" spans="1:11" ht="12.75">
      <c r="A611" s="96"/>
      <c r="B611" s="301"/>
      <c r="C611" s="199"/>
      <c r="E611" s="96"/>
      <c r="F611" s="96"/>
      <c r="K611" s="96"/>
    </row>
    <row r="612" spans="1:11" ht="12.75">
      <c r="A612" s="96"/>
      <c r="B612" s="301"/>
      <c r="C612" s="199"/>
      <c r="E612" s="96"/>
      <c r="F612" s="96"/>
      <c r="K612" s="96"/>
    </row>
    <row r="613" spans="1:11" ht="12.75">
      <c r="A613" s="96"/>
      <c r="B613" s="301"/>
      <c r="C613" s="199"/>
      <c r="E613" s="96"/>
      <c r="F613" s="96"/>
      <c r="K613" s="96"/>
    </row>
    <row r="614" spans="1:11" ht="12.75">
      <c r="A614" s="96"/>
      <c r="B614" s="301"/>
      <c r="C614" s="199"/>
      <c r="E614" s="96"/>
      <c r="F614" s="96"/>
      <c r="K614" s="96"/>
    </row>
    <row r="615" spans="1:11" ht="12.75">
      <c r="A615" s="96"/>
      <c r="B615" s="301"/>
      <c r="C615" s="199"/>
      <c r="E615" s="96"/>
      <c r="F615" s="96"/>
      <c r="K615" s="96"/>
    </row>
    <row r="616" spans="1:11" ht="12.75">
      <c r="A616" s="96"/>
      <c r="B616" s="301"/>
      <c r="C616" s="199"/>
      <c r="E616" s="96"/>
      <c r="F616" s="96"/>
      <c r="K616" s="96"/>
    </row>
    <row r="617" spans="1:11" ht="12.75">
      <c r="A617" s="96"/>
      <c r="B617" s="301"/>
      <c r="C617" s="199"/>
      <c r="E617" s="96"/>
      <c r="F617" s="96"/>
      <c r="K617" s="96"/>
    </row>
    <row r="618" spans="1:11" ht="12.75">
      <c r="A618" s="96"/>
      <c r="B618" s="301"/>
      <c r="C618" s="199"/>
      <c r="E618" s="96"/>
      <c r="F618" s="96"/>
      <c r="K618" s="96"/>
    </row>
    <row r="619" spans="1:11" ht="12.75">
      <c r="A619" s="96"/>
      <c r="B619" s="301"/>
      <c r="C619" s="199"/>
      <c r="E619" s="96"/>
      <c r="F619" s="96"/>
      <c r="K619" s="96"/>
    </row>
    <row r="620" spans="1:11" ht="12.75">
      <c r="A620" s="96"/>
      <c r="B620" s="301"/>
      <c r="C620" s="199"/>
      <c r="E620" s="96"/>
      <c r="F620" s="96"/>
      <c r="K620" s="96"/>
    </row>
    <row r="621" spans="1:11" ht="12.75">
      <c r="A621" s="96"/>
      <c r="B621" s="301"/>
      <c r="C621" s="199"/>
      <c r="E621" s="96"/>
      <c r="F621" s="96"/>
      <c r="K621" s="96"/>
    </row>
    <row r="622" spans="1:11" ht="12.75">
      <c r="A622" s="96"/>
      <c r="B622" s="301"/>
      <c r="C622" s="199"/>
      <c r="E622" s="96"/>
      <c r="F622" s="96"/>
      <c r="K622" s="96"/>
    </row>
    <row r="623" spans="1:11" ht="12.75">
      <c r="A623" s="96"/>
      <c r="B623" s="301"/>
      <c r="C623" s="199"/>
      <c r="E623" s="96"/>
      <c r="F623" s="96"/>
      <c r="K623" s="96"/>
    </row>
    <row r="624" spans="1:11" ht="12.75">
      <c r="A624" s="96"/>
      <c r="B624" s="301"/>
      <c r="C624" s="199"/>
      <c r="E624" s="96"/>
      <c r="F624" s="96"/>
      <c r="K624" s="96"/>
    </row>
    <row r="625" spans="1:11" ht="12.75">
      <c r="A625" s="96"/>
      <c r="B625" s="301"/>
      <c r="C625" s="199"/>
      <c r="E625" s="96"/>
      <c r="F625" s="96"/>
      <c r="K625" s="96"/>
    </row>
    <row r="626" spans="1:11" ht="12.75">
      <c r="A626" s="96"/>
      <c r="B626" s="301"/>
      <c r="C626" s="199"/>
      <c r="E626" s="96"/>
      <c r="F626" s="96"/>
      <c r="K626" s="96"/>
    </row>
    <row r="627" spans="1:11" ht="12.75">
      <c r="A627" s="96"/>
      <c r="B627" s="301"/>
      <c r="C627" s="199"/>
      <c r="E627" s="96"/>
      <c r="F627" s="96"/>
      <c r="K627" s="96"/>
    </row>
    <row r="628" spans="1:11" ht="12.75">
      <c r="A628" s="96"/>
      <c r="B628" s="301"/>
      <c r="C628" s="199"/>
      <c r="E628" s="96"/>
      <c r="F628" s="96"/>
      <c r="K628" s="96"/>
    </row>
    <row r="629" spans="1:11" ht="12.75">
      <c r="A629" s="96"/>
      <c r="B629" s="301"/>
      <c r="C629" s="199"/>
      <c r="E629" s="96"/>
      <c r="F629" s="96"/>
      <c r="K629" s="96"/>
    </row>
    <row r="630" spans="1:11" ht="12.75">
      <c r="A630" s="96"/>
      <c r="B630" s="301"/>
      <c r="C630" s="199"/>
      <c r="E630" s="96"/>
      <c r="F630" s="96"/>
      <c r="K630" s="96"/>
    </row>
    <row r="631" spans="1:11" ht="12.75">
      <c r="A631" s="96"/>
      <c r="B631" s="301"/>
      <c r="C631" s="199"/>
      <c r="E631" s="96"/>
      <c r="F631" s="96"/>
      <c r="K631" s="96"/>
    </row>
    <row r="632" spans="1:11" ht="12.75">
      <c r="A632" s="96"/>
      <c r="B632" s="301"/>
      <c r="C632" s="199"/>
      <c r="E632" s="96"/>
      <c r="F632" s="96"/>
      <c r="K632" s="96"/>
    </row>
    <row r="633" spans="1:11" ht="12.75">
      <c r="A633" s="96"/>
      <c r="B633" s="301"/>
      <c r="C633" s="199"/>
      <c r="E633" s="96"/>
      <c r="F633" s="96"/>
      <c r="K633" s="96"/>
    </row>
    <row r="634" spans="1:11" ht="12.75">
      <c r="A634" s="96"/>
      <c r="B634" s="301"/>
      <c r="C634" s="199"/>
      <c r="E634" s="96"/>
      <c r="F634" s="96"/>
      <c r="K634" s="96"/>
    </row>
    <row r="635" spans="1:11" ht="12.75">
      <c r="A635" s="96"/>
      <c r="B635" s="301"/>
      <c r="C635" s="199"/>
      <c r="E635" s="96"/>
      <c r="F635" s="96"/>
      <c r="K635" s="96"/>
    </row>
    <row r="636" spans="1:11" ht="12.75">
      <c r="A636" s="96"/>
      <c r="B636" s="301"/>
      <c r="C636" s="199"/>
      <c r="E636" s="96"/>
      <c r="F636" s="96"/>
      <c r="K636" s="96"/>
    </row>
    <row r="637" spans="1:11" ht="12.75">
      <c r="A637" s="96"/>
      <c r="B637" s="301"/>
      <c r="C637" s="199"/>
      <c r="E637" s="96"/>
      <c r="F637" s="96"/>
      <c r="K637" s="96"/>
    </row>
    <row r="638" spans="1:11" ht="12.75">
      <c r="A638" s="96"/>
      <c r="B638" s="301"/>
      <c r="C638" s="199"/>
      <c r="E638" s="96"/>
      <c r="F638" s="96"/>
      <c r="K638" s="96"/>
    </row>
    <row r="639" spans="1:11" ht="12.75">
      <c r="A639" s="96"/>
      <c r="B639" s="301"/>
      <c r="C639" s="199"/>
      <c r="E639" s="96"/>
      <c r="F639" s="96"/>
      <c r="K639" s="96"/>
    </row>
    <row r="640" spans="1:11" ht="12.75">
      <c r="A640" s="96"/>
      <c r="B640" s="301"/>
      <c r="C640" s="199"/>
      <c r="E640" s="96"/>
      <c r="F640" s="96"/>
      <c r="K640" s="96"/>
    </row>
    <row r="641" spans="1:11" ht="12.75">
      <c r="A641" s="96"/>
      <c r="B641" s="301"/>
      <c r="C641" s="199"/>
      <c r="E641" s="96"/>
      <c r="F641" s="96"/>
      <c r="K641" s="96"/>
    </row>
    <row r="642" spans="1:11" ht="12.75">
      <c r="A642" s="96"/>
      <c r="B642" s="301"/>
      <c r="C642" s="199"/>
      <c r="E642" s="96"/>
      <c r="F642" s="96"/>
      <c r="K642" s="96"/>
    </row>
    <row r="643" spans="1:11" ht="12.75">
      <c r="A643" s="96"/>
      <c r="B643" s="301"/>
      <c r="C643" s="199"/>
      <c r="E643" s="96"/>
      <c r="F643" s="96"/>
      <c r="K643" s="96"/>
    </row>
    <row r="644" spans="1:11" ht="12.75">
      <c r="A644" s="96"/>
      <c r="B644" s="301"/>
      <c r="C644" s="199"/>
      <c r="E644" s="96"/>
      <c r="F644" s="96"/>
      <c r="K644" s="96"/>
    </row>
    <row r="645" spans="1:11" ht="12.75">
      <c r="A645" s="96"/>
      <c r="B645" s="301"/>
      <c r="C645" s="199"/>
      <c r="E645" s="96"/>
      <c r="F645" s="96"/>
      <c r="K645" s="96"/>
    </row>
    <row r="646" spans="1:11" ht="12.75">
      <c r="A646" s="96"/>
      <c r="B646" s="301"/>
      <c r="C646" s="199"/>
      <c r="E646" s="96"/>
      <c r="F646" s="96"/>
      <c r="K646" s="96"/>
    </row>
    <row r="647" spans="1:11" ht="12.75">
      <c r="A647" s="96"/>
      <c r="B647" s="301"/>
      <c r="C647" s="199"/>
      <c r="E647" s="96"/>
      <c r="F647" s="96"/>
      <c r="K647" s="96"/>
    </row>
    <row r="648" spans="1:11" ht="12.75">
      <c r="A648" s="96"/>
      <c r="B648" s="301"/>
      <c r="C648" s="199"/>
      <c r="E648" s="96"/>
      <c r="F648" s="96"/>
      <c r="K648" s="96"/>
    </row>
    <row r="649" spans="1:11" ht="12.75">
      <c r="A649" s="96"/>
      <c r="B649" s="301"/>
      <c r="C649" s="199"/>
      <c r="E649" s="96"/>
      <c r="F649" s="96"/>
      <c r="K649" s="96"/>
    </row>
    <row r="650" spans="1:11" ht="12.75">
      <c r="A650" s="96"/>
      <c r="B650" s="301"/>
      <c r="C650" s="199"/>
      <c r="E650" s="96"/>
      <c r="F650" s="96"/>
      <c r="K650" s="96"/>
    </row>
    <row r="651" spans="1:11" ht="12.75">
      <c r="A651" s="96"/>
      <c r="B651" s="301"/>
      <c r="C651" s="199"/>
      <c r="E651" s="96"/>
      <c r="F651" s="96"/>
      <c r="K651" s="96"/>
    </row>
    <row r="652" spans="1:11" ht="12.75">
      <c r="A652" s="96"/>
      <c r="B652" s="301"/>
      <c r="C652" s="199"/>
      <c r="E652" s="96"/>
      <c r="F652" s="96"/>
      <c r="K652" s="96"/>
    </row>
    <row r="653" spans="1:11" ht="12.75">
      <c r="A653" s="96"/>
      <c r="B653" s="301"/>
      <c r="C653" s="199"/>
      <c r="E653" s="96"/>
      <c r="F653" s="96"/>
      <c r="K653" s="96"/>
    </row>
    <row r="654" spans="1:11" ht="12.75">
      <c r="A654" s="96"/>
      <c r="B654" s="301"/>
      <c r="C654" s="199"/>
      <c r="E654" s="96"/>
      <c r="F654" s="96"/>
      <c r="K654" s="96"/>
    </row>
    <row r="655" spans="1:11" ht="12.75">
      <c r="A655" s="96"/>
      <c r="B655" s="301"/>
      <c r="C655" s="199"/>
      <c r="E655" s="96"/>
      <c r="F655" s="96"/>
      <c r="K655" s="96"/>
    </row>
    <row r="656" spans="1:11" ht="12.75">
      <c r="A656" s="96"/>
      <c r="B656" s="301"/>
      <c r="C656" s="199"/>
      <c r="E656" s="96"/>
      <c r="F656" s="96"/>
      <c r="K656" s="96"/>
    </row>
    <row r="657" spans="1:11" ht="12.75">
      <c r="A657" s="96"/>
      <c r="B657" s="301"/>
      <c r="C657" s="199"/>
      <c r="E657" s="96"/>
      <c r="F657" s="96"/>
      <c r="K657" s="96"/>
    </row>
    <row r="658" spans="1:11" ht="12.75">
      <c r="A658" s="96"/>
      <c r="B658" s="301"/>
      <c r="C658" s="199"/>
      <c r="E658" s="96"/>
      <c r="F658" s="96"/>
      <c r="K658" s="96"/>
    </row>
    <row r="659" spans="1:11" ht="12.75">
      <c r="A659" s="96"/>
      <c r="B659" s="301"/>
      <c r="C659" s="199"/>
      <c r="E659" s="96"/>
      <c r="F659" s="96"/>
      <c r="K659" s="96"/>
    </row>
    <row r="660" spans="1:11" ht="12.75">
      <c r="A660" s="96"/>
      <c r="B660" s="301"/>
      <c r="C660" s="199"/>
      <c r="E660" s="96"/>
      <c r="F660" s="96"/>
      <c r="K660" s="96"/>
    </row>
    <row r="661" spans="1:11" ht="12.75">
      <c r="A661" s="96"/>
      <c r="B661" s="301"/>
      <c r="C661" s="199"/>
      <c r="E661" s="96"/>
      <c r="F661" s="96"/>
      <c r="K661" s="96"/>
    </row>
    <row r="662" spans="1:11" ht="12.75">
      <c r="A662" s="96"/>
      <c r="B662" s="301"/>
      <c r="C662" s="199"/>
      <c r="E662" s="96"/>
      <c r="F662" s="96"/>
      <c r="K662" s="96"/>
    </row>
    <row r="663" spans="1:11" ht="12.75">
      <c r="A663" s="96"/>
      <c r="B663" s="301"/>
      <c r="C663" s="199"/>
      <c r="E663" s="96"/>
      <c r="F663" s="96"/>
      <c r="K663" s="96"/>
    </row>
    <row r="664" spans="1:11" ht="12.75">
      <c r="A664" s="96"/>
      <c r="B664" s="301"/>
      <c r="C664" s="199"/>
      <c r="E664" s="96"/>
      <c r="F664" s="96"/>
      <c r="K664" s="96"/>
    </row>
    <row r="665" spans="1:11" ht="12.75">
      <c r="A665" s="96"/>
      <c r="B665" s="301"/>
      <c r="C665" s="199"/>
      <c r="E665" s="96"/>
      <c r="F665" s="96"/>
      <c r="K665" s="96"/>
    </row>
    <row r="666" spans="1:11" ht="12.75">
      <c r="A666" s="96"/>
      <c r="B666" s="301"/>
      <c r="C666" s="199"/>
      <c r="E666" s="96"/>
      <c r="F666" s="96"/>
      <c r="K666" s="96"/>
    </row>
    <row r="667" spans="1:11" ht="12.75">
      <c r="A667" s="96"/>
      <c r="B667" s="301"/>
      <c r="C667" s="199"/>
      <c r="E667" s="96"/>
      <c r="F667" s="96"/>
      <c r="K667" s="96"/>
    </row>
    <row r="668" spans="1:11" ht="12.75">
      <c r="A668" s="96"/>
      <c r="B668" s="301"/>
      <c r="C668" s="199"/>
      <c r="E668" s="96"/>
      <c r="F668" s="96"/>
      <c r="K668" s="96"/>
    </row>
    <row r="669" spans="1:11" ht="12.75">
      <c r="A669" s="96"/>
      <c r="B669" s="301"/>
      <c r="C669" s="199"/>
      <c r="E669" s="96"/>
      <c r="F669" s="96"/>
      <c r="K669" s="96"/>
    </row>
    <row r="670" spans="1:11" ht="12.75">
      <c r="A670" s="96"/>
      <c r="B670" s="301"/>
      <c r="C670" s="199"/>
      <c r="E670" s="96"/>
      <c r="F670" s="96"/>
      <c r="K670" s="96"/>
    </row>
    <row r="671" spans="1:11" ht="12.75">
      <c r="A671" s="96"/>
      <c r="B671" s="301"/>
      <c r="C671" s="199"/>
      <c r="E671" s="96"/>
      <c r="F671" s="96"/>
      <c r="K671" s="96"/>
    </row>
    <row r="672" spans="1:11" ht="12.75">
      <c r="A672" s="96"/>
      <c r="B672" s="301"/>
      <c r="C672" s="199"/>
      <c r="E672" s="96"/>
      <c r="F672" s="96"/>
      <c r="K672" s="96"/>
    </row>
    <row r="673" spans="1:11" ht="12.75">
      <c r="A673" s="96"/>
      <c r="B673" s="301"/>
      <c r="C673" s="199"/>
      <c r="E673" s="96"/>
      <c r="F673" s="96"/>
      <c r="K673" s="96"/>
    </row>
    <row r="674" spans="1:11" ht="12.75">
      <c r="A674" s="96"/>
      <c r="B674" s="301"/>
      <c r="C674" s="199"/>
      <c r="E674" s="96"/>
      <c r="F674" s="96"/>
      <c r="K674" s="96"/>
    </row>
    <row r="675" spans="1:11" ht="12.75">
      <c r="A675" s="96"/>
      <c r="B675" s="301"/>
      <c r="C675" s="199"/>
      <c r="E675" s="96"/>
      <c r="F675" s="96"/>
      <c r="K675" s="96"/>
    </row>
    <row r="676" spans="1:11" ht="12.75">
      <c r="A676" s="96"/>
      <c r="B676" s="301"/>
      <c r="C676" s="199"/>
      <c r="E676" s="96"/>
      <c r="F676" s="96"/>
      <c r="K676" s="96"/>
    </row>
    <row r="677" spans="1:11" ht="12.75">
      <c r="A677" s="96"/>
      <c r="B677" s="301"/>
      <c r="C677" s="199"/>
      <c r="E677" s="96"/>
      <c r="F677" s="96"/>
      <c r="K677" s="96"/>
    </row>
    <row r="678" spans="1:11" ht="12.75">
      <c r="A678" s="96"/>
      <c r="B678" s="301"/>
      <c r="C678" s="199"/>
      <c r="E678" s="96"/>
      <c r="F678" s="96"/>
      <c r="K678" s="96"/>
    </row>
    <row r="679" spans="1:11" ht="12.75">
      <c r="A679" s="96"/>
      <c r="B679" s="301"/>
      <c r="C679" s="199"/>
      <c r="E679" s="96"/>
      <c r="F679" s="96"/>
      <c r="K679" s="96"/>
    </row>
    <row r="680" spans="1:11" ht="12.75">
      <c r="A680" s="96"/>
      <c r="B680" s="301"/>
      <c r="C680" s="199"/>
      <c r="E680" s="96"/>
      <c r="F680" s="96"/>
      <c r="K680" s="96"/>
    </row>
    <row r="681" spans="1:11" ht="12.75">
      <c r="A681" s="96"/>
      <c r="B681" s="301"/>
      <c r="C681" s="199"/>
      <c r="E681" s="96"/>
      <c r="F681" s="96"/>
      <c r="K681" s="96"/>
    </row>
    <row r="682" spans="1:11" ht="12.75">
      <c r="A682" s="96"/>
      <c r="B682" s="301"/>
      <c r="C682" s="199"/>
      <c r="E682" s="96"/>
      <c r="F682" s="96"/>
      <c r="K682" s="96"/>
    </row>
    <row r="683" spans="1:11" ht="12.75">
      <c r="A683" s="96"/>
      <c r="B683" s="301"/>
      <c r="C683" s="199"/>
      <c r="E683" s="96"/>
      <c r="F683" s="96"/>
      <c r="K683" s="96"/>
    </row>
    <row r="684" spans="1:11" ht="12.75">
      <c r="A684" s="96"/>
      <c r="B684" s="301"/>
      <c r="C684" s="199"/>
      <c r="E684" s="96"/>
      <c r="F684" s="96"/>
      <c r="K684" s="96"/>
    </row>
    <row r="685" spans="1:11" ht="12.75">
      <c r="A685" s="96"/>
      <c r="B685" s="301"/>
      <c r="C685" s="199"/>
      <c r="E685" s="96"/>
      <c r="F685" s="96"/>
      <c r="K685" s="96"/>
    </row>
    <row r="686" spans="1:11" ht="12.75">
      <c r="A686" s="96"/>
      <c r="B686" s="301"/>
      <c r="C686" s="199"/>
      <c r="E686" s="96"/>
      <c r="F686" s="96"/>
      <c r="K686" s="96"/>
    </row>
    <row r="687" spans="1:11" ht="12.75">
      <c r="A687" s="96"/>
      <c r="B687" s="301"/>
      <c r="C687" s="199"/>
      <c r="E687" s="96"/>
      <c r="F687" s="96"/>
      <c r="K687" s="96"/>
    </row>
    <row r="688" spans="1:11" ht="12.75">
      <c r="A688" s="96"/>
      <c r="B688" s="301"/>
      <c r="C688" s="199"/>
      <c r="E688" s="96"/>
      <c r="F688" s="96"/>
      <c r="K688" s="96"/>
    </row>
    <row r="689" spans="1:11" ht="12.75">
      <c r="A689" s="96"/>
      <c r="B689" s="301"/>
      <c r="C689" s="199"/>
      <c r="E689" s="96"/>
      <c r="F689" s="96"/>
      <c r="K689" s="96"/>
    </row>
    <row r="690" spans="1:11" ht="12.75">
      <c r="A690" s="96"/>
      <c r="B690" s="301"/>
      <c r="C690" s="199"/>
      <c r="E690" s="96"/>
      <c r="F690" s="96"/>
      <c r="K690" s="96"/>
    </row>
    <row r="691" spans="1:11" ht="12.75">
      <c r="A691" s="96"/>
      <c r="B691" s="301"/>
      <c r="C691" s="199"/>
      <c r="E691" s="96"/>
      <c r="F691" s="96"/>
      <c r="K691" s="96"/>
    </row>
    <row r="692" spans="1:11" ht="12.75">
      <c r="A692" s="96"/>
      <c r="B692" s="301"/>
      <c r="C692" s="199"/>
      <c r="E692" s="96"/>
      <c r="F692" s="96"/>
      <c r="K692" s="96"/>
    </row>
    <row r="693" spans="1:11" ht="12.75">
      <c r="A693" s="96"/>
      <c r="B693" s="301"/>
      <c r="C693" s="199"/>
      <c r="E693" s="96"/>
      <c r="F693" s="96"/>
      <c r="K693" s="96"/>
    </row>
    <row r="694" spans="1:11" ht="12.75">
      <c r="A694" s="96"/>
      <c r="B694" s="301"/>
      <c r="C694" s="199"/>
      <c r="E694" s="96"/>
      <c r="F694" s="96"/>
      <c r="K694" s="96"/>
    </row>
    <row r="695" spans="1:11" ht="12.75">
      <c r="A695" s="96"/>
      <c r="B695" s="301"/>
      <c r="C695" s="199"/>
      <c r="E695" s="96"/>
      <c r="F695" s="96"/>
      <c r="K695" s="96"/>
    </row>
    <row r="696" spans="1:11" ht="12.75">
      <c r="A696" s="96"/>
      <c r="B696" s="301"/>
      <c r="C696" s="199"/>
      <c r="E696" s="96"/>
      <c r="F696" s="96"/>
      <c r="K696" s="96"/>
    </row>
    <row r="697" spans="1:11" ht="12.75">
      <c r="A697" s="96"/>
      <c r="B697" s="301"/>
      <c r="C697" s="199"/>
      <c r="E697" s="96"/>
      <c r="F697" s="96"/>
      <c r="K697" s="96"/>
    </row>
    <row r="698" spans="1:11" ht="12.75">
      <c r="A698" s="96"/>
      <c r="B698" s="301"/>
      <c r="C698" s="199"/>
      <c r="E698" s="96"/>
      <c r="F698" s="96"/>
      <c r="K698" s="96"/>
    </row>
    <row r="699" spans="1:11" ht="12.75">
      <c r="A699" s="96"/>
      <c r="B699" s="301"/>
      <c r="C699" s="199"/>
      <c r="E699" s="96"/>
      <c r="F699" s="96"/>
      <c r="K699" s="96"/>
    </row>
    <row r="700" spans="1:11" ht="12.75">
      <c r="A700" s="96"/>
      <c r="B700" s="301"/>
      <c r="C700" s="199"/>
      <c r="E700" s="96"/>
      <c r="F700" s="96"/>
      <c r="K700" s="96"/>
    </row>
    <row r="701" spans="1:11" ht="12.75">
      <c r="A701" s="96"/>
      <c r="B701" s="301"/>
      <c r="C701" s="199"/>
      <c r="E701" s="96"/>
      <c r="F701" s="96"/>
      <c r="K701" s="96"/>
    </row>
    <row r="702" spans="1:11" ht="12.75">
      <c r="A702" s="96"/>
      <c r="B702" s="301"/>
      <c r="C702" s="199"/>
      <c r="E702" s="96"/>
      <c r="F702" s="96"/>
      <c r="K702" s="96"/>
    </row>
    <row r="703" spans="1:11" ht="12.75">
      <c r="A703" s="96"/>
      <c r="B703" s="301"/>
      <c r="C703" s="199"/>
      <c r="E703" s="96"/>
      <c r="F703" s="96"/>
      <c r="K703" s="96"/>
    </row>
    <row r="704" spans="1:11" ht="12.75">
      <c r="A704" s="96"/>
      <c r="B704" s="301"/>
      <c r="C704" s="199"/>
      <c r="E704" s="96"/>
      <c r="F704" s="96"/>
      <c r="K704" s="96"/>
    </row>
    <row r="705" spans="1:11" ht="12.75">
      <c r="A705" s="96"/>
      <c r="B705" s="301"/>
      <c r="C705" s="199"/>
      <c r="E705" s="96"/>
      <c r="F705" s="96"/>
      <c r="K705" s="96"/>
    </row>
    <row r="706" spans="1:11" ht="12.75">
      <c r="A706" s="96"/>
      <c r="B706" s="301"/>
      <c r="C706" s="199"/>
      <c r="E706" s="96"/>
      <c r="F706" s="96"/>
      <c r="K706" s="96"/>
    </row>
    <row r="707" spans="1:11" ht="12.75">
      <c r="A707" s="96"/>
      <c r="B707" s="301"/>
      <c r="C707" s="199"/>
      <c r="E707" s="96"/>
      <c r="F707" s="96"/>
      <c r="K707" s="96"/>
    </row>
    <row r="708" spans="1:11" ht="12.75">
      <c r="A708" s="96"/>
      <c r="B708" s="301"/>
      <c r="C708" s="199"/>
      <c r="E708" s="96"/>
      <c r="F708" s="96"/>
      <c r="K708" s="96"/>
    </row>
    <row r="709" spans="1:11" ht="12.75">
      <c r="A709" s="96"/>
      <c r="B709" s="301"/>
      <c r="C709" s="199"/>
      <c r="E709" s="96"/>
      <c r="F709" s="96"/>
      <c r="K709" s="96"/>
    </row>
    <row r="710" spans="1:11" ht="12.75">
      <c r="A710" s="96"/>
      <c r="B710" s="301"/>
      <c r="C710" s="199"/>
      <c r="E710" s="96"/>
      <c r="F710" s="96"/>
      <c r="K710" s="96"/>
    </row>
    <row r="711" spans="1:11" ht="12.75">
      <c r="A711" s="96"/>
      <c r="B711" s="301"/>
      <c r="C711" s="199"/>
      <c r="E711" s="96"/>
      <c r="F711" s="96"/>
      <c r="K711" s="96"/>
    </row>
    <row r="712" spans="1:11" ht="12.75">
      <c r="A712" s="96"/>
      <c r="B712" s="301"/>
      <c r="C712" s="199"/>
      <c r="E712" s="96"/>
      <c r="F712" s="96"/>
      <c r="K712" s="96"/>
    </row>
    <row r="713" spans="1:11" ht="12.75">
      <c r="A713" s="96"/>
      <c r="B713" s="301"/>
      <c r="C713" s="199"/>
      <c r="E713" s="96"/>
      <c r="F713" s="96"/>
      <c r="K713" s="96"/>
    </row>
    <row r="714" spans="1:11" ht="12.75">
      <c r="A714" s="96"/>
      <c r="B714" s="301"/>
      <c r="C714" s="199"/>
      <c r="E714" s="96"/>
      <c r="F714" s="96"/>
      <c r="K714" s="96"/>
    </row>
    <row r="715" spans="1:11" ht="12.75">
      <c r="A715" s="96"/>
      <c r="B715" s="301"/>
      <c r="C715" s="199"/>
      <c r="E715" s="96"/>
      <c r="F715" s="96"/>
      <c r="K715" s="96"/>
    </row>
    <row r="716" spans="1:11" ht="12.75">
      <c r="A716" s="96"/>
      <c r="B716" s="301"/>
      <c r="C716" s="199"/>
      <c r="E716" s="96"/>
      <c r="F716" s="96"/>
      <c r="K716" s="96"/>
    </row>
    <row r="717" spans="1:11" ht="12.75">
      <c r="A717" s="96"/>
      <c r="B717" s="301"/>
      <c r="C717" s="199"/>
      <c r="E717" s="96"/>
      <c r="F717" s="96"/>
      <c r="K717" s="96"/>
    </row>
    <row r="718" spans="1:11" ht="12.75">
      <c r="A718" s="96"/>
      <c r="B718" s="301"/>
      <c r="C718" s="199"/>
      <c r="E718" s="96"/>
      <c r="F718" s="96"/>
      <c r="K718" s="96"/>
    </row>
    <row r="719" spans="1:11" ht="12.75">
      <c r="A719" s="96"/>
      <c r="B719" s="301"/>
      <c r="C719" s="199"/>
      <c r="E719" s="96"/>
      <c r="F719" s="96"/>
      <c r="K719" s="96"/>
    </row>
    <row r="720" spans="1:11" ht="12.75">
      <c r="A720" s="96"/>
      <c r="B720" s="301"/>
      <c r="C720" s="199"/>
      <c r="E720" s="96"/>
      <c r="F720" s="96"/>
      <c r="K720" s="96"/>
    </row>
    <row r="721" spans="1:11" ht="12.75">
      <c r="A721" s="96"/>
      <c r="B721" s="301"/>
      <c r="C721" s="199"/>
      <c r="E721" s="96"/>
      <c r="F721" s="96"/>
      <c r="K721" s="96"/>
    </row>
    <row r="722" spans="1:11" ht="12.75">
      <c r="A722" s="96"/>
      <c r="B722" s="301"/>
      <c r="C722" s="199"/>
      <c r="E722" s="96"/>
      <c r="F722" s="96"/>
      <c r="K722" s="96"/>
    </row>
    <row r="723" spans="1:11" ht="12.75">
      <c r="A723" s="96"/>
      <c r="B723" s="301"/>
      <c r="C723" s="199"/>
      <c r="E723" s="96"/>
      <c r="F723" s="96"/>
      <c r="K723" s="96"/>
    </row>
    <row r="724" spans="1:11" ht="12.75">
      <c r="A724" s="96"/>
      <c r="B724" s="301"/>
      <c r="C724" s="199"/>
      <c r="E724" s="96"/>
      <c r="F724" s="96"/>
      <c r="K724" s="96"/>
    </row>
    <row r="725" spans="1:11" ht="12.75">
      <c r="A725" s="96"/>
      <c r="B725" s="301"/>
      <c r="C725" s="199"/>
      <c r="E725" s="96"/>
      <c r="F725" s="96"/>
      <c r="K725" s="96"/>
    </row>
    <row r="726" spans="1:11" ht="12.75">
      <c r="A726" s="96"/>
      <c r="B726" s="301"/>
      <c r="C726" s="199"/>
      <c r="E726" s="96"/>
      <c r="F726" s="96"/>
      <c r="K726" s="96"/>
    </row>
    <row r="727" spans="1:11" ht="12.75">
      <c r="A727" s="96"/>
      <c r="B727" s="301"/>
      <c r="C727" s="199"/>
      <c r="E727" s="96"/>
      <c r="F727" s="96"/>
      <c r="K727" s="96"/>
    </row>
    <row r="728" spans="1:11" ht="12.75">
      <c r="A728" s="96"/>
      <c r="B728" s="301"/>
      <c r="C728" s="199"/>
      <c r="E728" s="96"/>
      <c r="F728" s="96"/>
      <c r="K728" s="96"/>
    </row>
    <row r="729" spans="1:11" ht="12.75">
      <c r="A729" s="96"/>
      <c r="B729" s="301"/>
      <c r="C729" s="199"/>
      <c r="E729" s="96"/>
      <c r="F729" s="96"/>
      <c r="K729" s="96"/>
    </row>
    <row r="730" spans="1:11" ht="12.75">
      <c r="A730" s="96"/>
      <c r="B730" s="301"/>
      <c r="C730" s="199"/>
      <c r="E730" s="96"/>
      <c r="F730" s="96"/>
      <c r="K730" s="96"/>
    </row>
    <row r="731" spans="1:11" ht="12.75">
      <c r="A731" s="96"/>
      <c r="B731" s="301"/>
      <c r="C731" s="199"/>
      <c r="E731" s="96"/>
      <c r="F731" s="96"/>
      <c r="K731" s="96"/>
    </row>
    <row r="732" spans="1:11" ht="12.75">
      <c r="A732" s="96"/>
      <c r="B732" s="301"/>
      <c r="C732" s="199"/>
      <c r="E732" s="96"/>
      <c r="F732" s="96"/>
      <c r="K732" s="96"/>
    </row>
    <row r="733" spans="1:11" ht="12.75">
      <c r="A733" s="96"/>
      <c r="B733" s="301"/>
      <c r="C733" s="199"/>
      <c r="E733" s="96"/>
      <c r="F733" s="96"/>
      <c r="K733" s="96"/>
    </row>
    <row r="734" spans="1:11" ht="12.75">
      <c r="A734" s="96"/>
      <c r="B734" s="301"/>
      <c r="C734" s="199"/>
      <c r="E734" s="96"/>
      <c r="F734" s="96"/>
      <c r="K734" s="96"/>
    </row>
    <row r="735" spans="1:11" ht="12.75">
      <c r="A735" s="96"/>
      <c r="B735" s="301"/>
      <c r="C735" s="199"/>
      <c r="E735" s="96"/>
      <c r="F735" s="96"/>
      <c r="K735" s="96"/>
    </row>
    <row r="736" spans="1:11" ht="12.75">
      <c r="A736" s="96"/>
      <c r="B736" s="301"/>
      <c r="C736" s="199"/>
      <c r="E736" s="96"/>
      <c r="F736" s="96"/>
      <c r="K736" s="96"/>
    </row>
    <row r="737" spans="1:11" ht="12.75">
      <c r="A737" s="96"/>
      <c r="B737" s="301"/>
      <c r="C737" s="199"/>
      <c r="E737" s="96"/>
      <c r="F737" s="96"/>
      <c r="K737" s="96"/>
    </row>
    <row r="738" spans="1:11" ht="12.75">
      <c r="A738" s="96"/>
      <c r="B738" s="301"/>
      <c r="C738" s="199"/>
      <c r="E738" s="96"/>
      <c r="F738" s="96"/>
      <c r="K738" s="96"/>
    </row>
    <row r="739" spans="1:11" ht="12.75">
      <c r="A739" s="96"/>
      <c r="B739" s="301"/>
      <c r="C739" s="199"/>
      <c r="E739" s="96"/>
      <c r="F739" s="96"/>
      <c r="K739" s="96"/>
    </row>
    <row r="740" spans="1:11" ht="12.75">
      <c r="A740" s="96"/>
      <c r="B740" s="301"/>
      <c r="C740" s="199"/>
      <c r="E740" s="96"/>
      <c r="F740" s="96"/>
      <c r="K740" s="96"/>
    </row>
    <row r="741" spans="1:11" ht="12.75">
      <c r="A741" s="96"/>
      <c r="B741" s="301"/>
      <c r="C741" s="199"/>
      <c r="E741" s="96"/>
      <c r="F741" s="96"/>
      <c r="K741" s="96"/>
    </row>
    <row r="742" spans="1:11" ht="12.75">
      <c r="A742" s="96"/>
      <c r="B742" s="301"/>
      <c r="C742" s="199"/>
      <c r="E742" s="96"/>
      <c r="F742" s="96"/>
      <c r="K742" s="96"/>
    </row>
    <row r="743" spans="1:11" ht="12.75">
      <c r="A743" s="96"/>
      <c r="B743" s="301"/>
      <c r="C743" s="199"/>
      <c r="E743" s="96"/>
      <c r="F743" s="96"/>
      <c r="K743" s="96"/>
    </row>
    <row r="744" spans="1:11" ht="12.75">
      <c r="A744" s="96"/>
      <c r="B744" s="301"/>
      <c r="C744" s="199"/>
      <c r="E744" s="96"/>
      <c r="F744" s="96"/>
      <c r="K744" s="96"/>
    </row>
    <row r="745" spans="1:11" ht="12.75">
      <c r="A745" s="96"/>
      <c r="B745" s="301"/>
      <c r="C745" s="199"/>
      <c r="E745" s="96"/>
      <c r="F745" s="96"/>
      <c r="K745" s="96"/>
    </row>
    <row r="746" spans="1:11" ht="12.75">
      <c r="A746" s="96"/>
      <c r="B746" s="301"/>
      <c r="C746" s="199"/>
      <c r="E746" s="96"/>
      <c r="F746" s="96"/>
      <c r="K746" s="96"/>
    </row>
    <row r="747" spans="1:11" ht="12.75">
      <c r="A747" s="96"/>
      <c r="B747" s="301"/>
      <c r="C747" s="199"/>
      <c r="E747" s="96"/>
      <c r="F747" s="96"/>
      <c r="K747" s="96"/>
    </row>
    <row r="748" spans="1:11" ht="12.75">
      <c r="A748" s="96"/>
      <c r="B748" s="301"/>
      <c r="C748" s="199"/>
      <c r="E748" s="96"/>
      <c r="F748" s="96"/>
      <c r="K748" s="96"/>
    </row>
    <row r="749" spans="1:11" ht="12.75">
      <c r="A749" s="96"/>
      <c r="B749" s="301"/>
      <c r="C749" s="199"/>
      <c r="E749" s="96"/>
      <c r="F749" s="96"/>
      <c r="K749" s="96"/>
    </row>
    <row r="750" spans="1:11" ht="12.75">
      <c r="A750" s="96"/>
      <c r="B750" s="301"/>
      <c r="C750" s="199"/>
      <c r="E750" s="96"/>
      <c r="F750" s="96"/>
      <c r="K750" s="96"/>
    </row>
    <row r="751" spans="1:11" ht="12.75">
      <c r="A751" s="96"/>
      <c r="B751" s="301"/>
      <c r="C751" s="199"/>
      <c r="E751" s="96"/>
      <c r="F751" s="96"/>
      <c r="K751" s="96"/>
    </row>
    <row r="752" spans="1:11" ht="12.75">
      <c r="A752" s="96"/>
      <c r="B752" s="301"/>
      <c r="C752" s="199"/>
      <c r="E752" s="96"/>
      <c r="F752" s="96"/>
      <c r="K752" s="96"/>
    </row>
    <row r="753" spans="1:11" ht="12.75">
      <c r="A753" s="96"/>
      <c r="B753" s="301"/>
      <c r="C753" s="199"/>
      <c r="E753" s="96"/>
      <c r="F753" s="96"/>
      <c r="K753" s="96"/>
    </row>
    <row r="754" spans="1:11" ht="12.75">
      <c r="A754" s="96"/>
      <c r="B754" s="301"/>
      <c r="C754" s="199"/>
      <c r="E754" s="96"/>
      <c r="F754" s="96"/>
      <c r="K754" s="96"/>
    </row>
    <row r="755" spans="1:11" ht="12.75">
      <c r="A755" s="96"/>
      <c r="B755" s="301"/>
      <c r="C755" s="199"/>
      <c r="E755" s="96"/>
      <c r="F755" s="96"/>
      <c r="K755" s="96"/>
    </row>
    <row r="756" spans="1:11" ht="12.75">
      <c r="A756" s="96"/>
      <c r="B756" s="301"/>
      <c r="C756" s="199"/>
      <c r="E756" s="96"/>
      <c r="F756" s="96"/>
      <c r="K756" s="96"/>
    </row>
    <row r="757" spans="1:11" ht="12.75">
      <c r="A757" s="96"/>
      <c r="B757" s="301"/>
      <c r="C757" s="199"/>
      <c r="E757" s="96"/>
      <c r="F757" s="96"/>
      <c r="K757" s="96"/>
    </row>
    <row r="758" spans="1:11" ht="12.75">
      <c r="A758" s="96"/>
      <c r="B758" s="301"/>
      <c r="C758" s="199"/>
      <c r="E758" s="96"/>
      <c r="F758" s="96"/>
      <c r="K758" s="96"/>
    </row>
    <row r="759" spans="1:11" ht="12.75">
      <c r="A759" s="96"/>
      <c r="B759" s="301"/>
      <c r="C759" s="199"/>
      <c r="E759" s="96"/>
      <c r="F759" s="96"/>
      <c r="K759" s="96"/>
    </row>
    <row r="760" spans="1:11" ht="12.75">
      <c r="A760" s="96"/>
      <c r="B760" s="301"/>
      <c r="C760" s="199"/>
      <c r="E760" s="96"/>
      <c r="F760" s="96"/>
      <c r="K760" s="96"/>
    </row>
    <row r="761" spans="1:11" ht="12.75">
      <c r="A761" s="96"/>
      <c r="B761" s="301"/>
      <c r="C761" s="199"/>
      <c r="E761" s="96"/>
      <c r="F761" s="96"/>
      <c r="K761" s="96"/>
    </row>
    <row r="762" spans="1:11" ht="12.75">
      <c r="A762" s="96"/>
      <c r="B762" s="301"/>
      <c r="C762" s="199"/>
      <c r="E762" s="96"/>
      <c r="F762" s="96"/>
      <c r="K762" s="96"/>
    </row>
    <row r="763" spans="1:11" ht="12.75">
      <c r="A763" s="96"/>
      <c r="B763" s="301"/>
      <c r="C763" s="199"/>
      <c r="E763" s="96"/>
      <c r="F763" s="96"/>
      <c r="K763" s="96"/>
    </row>
    <row r="764" spans="1:11" ht="12.75">
      <c r="A764" s="96"/>
      <c r="B764" s="301"/>
      <c r="C764" s="199"/>
      <c r="E764" s="96"/>
      <c r="F764" s="96"/>
      <c r="K764" s="96"/>
    </row>
    <row r="765" spans="1:11" ht="12.75">
      <c r="A765" s="96"/>
      <c r="B765" s="301"/>
      <c r="C765" s="199"/>
      <c r="E765" s="96"/>
      <c r="F765" s="96"/>
      <c r="K765" s="96"/>
    </row>
    <row r="766" spans="1:11" ht="12.75">
      <c r="A766" s="96"/>
      <c r="B766" s="301"/>
      <c r="C766" s="199"/>
      <c r="E766" s="96"/>
      <c r="F766" s="96"/>
      <c r="K766" s="96"/>
    </row>
    <row r="767" spans="1:11" ht="12.75">
      <c r="A767" s="96"/>
      <c r="B767" s="301"/>
      <c r="C767" s="199"/>
      <c r="E767" s="96"/>
      <c r="F767" s="96"/>
      <c r="K767" s="96"/>
    </row>
    <row r="768" spans="1:11" ht="12.75">
      <c r="A768" s="96"/>
      <c r="B768" s="301"/>
      <c r="C768" s="199"/>
      <c r="E768" s="96"/>
      <c r="F768" s="96"/>
      <c r="K768" s="96"/>
    </row>
    <row r="769" spans="1:11" ht="12.75">
      <c r="A769" s="96"/>
      <c r="B769" s="301"/>
      <c r="C769" s="199"/>
      <c r="E769" s="96"/>
      <c r="F769" s="96"/>
      <c r="K769" s="96"/>
    </row>
    <row r="770" spans="1:11" ht="12.75">
      <c r="A770" s="96"/>
      <c r="B770" s="301"/>
      <c r="C770" s="199"/>
      <c r="E770" s="96"/>
      <c r="F770" s="96"/>
      <c r="K770" s="96"/>
    </row>
    <row r="771" spans="1:11" ht="12.75">
      <c r="A771" s="96"/>
      <c r="B771" s="301"/>
      <c r="C771" s="199"/>
      <c r="E771" s="96"/>
      <c r="F771" s="96"/>
      <c r="K771" s="96"/>
    </row>
    <row r="772" spans="1:11" ht="12.75">
      <c r="A772" s="96"/>
      <c r="B772" s="301"/>
      <c r="C772" s="199"/>
      <c r="E772" s="96"/>
      <c r="F772" s="96"/>
      <c r="K772" s="96"/>
    </row>
    <row r="773" spans="1:11" ht="12.75">
      <c r="A773" s="96"/>
      <c r="B773" s="301"/>
      <c r="C773" s="199"/>
      <c r="E773" s="96"/>
      <c r="F773" s="96"/>
      <c r="K773" s="96"/>
    </row>
    <row r="774" spans="1:11" ht="12.75">
      <c r="A774" s="96"/>
      <c r="B774" s="301"/>
      <c r="C774" s="199"/>
      <c r="E774" s="96"/>
      <c r="F774" s="96"/>
      <c r="K774" s="96"/>
    </row>
    <row r="775" spans="1:11" ht="12.75">
      <c r="A775" s="96"/>
      <c r="B775" s="301"/>
      <c r="C775" s="199"/>
      <c r="E775" s="96"/>
      <c r="F775" s="96"/>
      <c r="K775" s="96"/>
    </row>
    <row r="776" spans="1:11" ht="12.75">
      <c r="A776" s="96"/>
      <c r="B776" s="301"/>
      <c r="C776" s="199"/>
      <c r="E776" s="96"/>
      <c r="F776" s="96"/>
      <c r="K776" s="96"/>
    </row>
    <row r="777" spans="1:11" ht="12.75">
      <c r="A777" s="96"/>
      <c r="B777" s="301"/>
      <c r="C777" s="199"/>
      <c r="E777" s="96"/>
      <c r="F777" s="96"/>
      <c r="K777" s="96"/>
    </row>
    <row r="778" spans="1:11" ht="12.75">
      <c r="A778" s="96"/>
      <c r="B778" s="301"/>
      <c r="C778" s="199"/>
      <c r="E778" s="96"/>
      <c r="F778" s="96"/>
      <c r="K778" s="96"/>
    </row>
    <row r="779" spans="1:11" ht="12.75">
      <c r="A779" s="96"/>
      <c r="B779" s="301"/>
      <c r="C779" s="199"/>
      <c r="E779" s="96"/>
      <c r="F779" s="96"/>
      <c r="K779" s="96"/>
    </row>
    <row r="780" spans="1:11" ht="12.75">
      <c r="A780" s="96"/>
      <c r="B780" s="301"/>
      <c r="C780" s="199"/>
      <c r="E780" s="96"/>
      <c r="F780" s="96"/>
      <c r="K780" s="96"/>
    </row>
    <row r="781" spans="1:11" ht="12.75">
      <c r="A781" s="96"/>
      <c r="B781" s="301"/>
      <c r="C781" s="199"/>
      <c r="E781" s="96"/>
      <c r="F781" s="96"/>
      <c r="K781" s="96"/>
    </row>
    <row r="782" spans="1:11" ht="12.75">
      <c r="A782" s="96"/>
      <c r="B782" s="301"/>
      <c r="C782" s="199"/>
      <c r="E782" s="96"/>
      <c r="F782" s="96"/>
      <c r="K782" s="96"/>
    </row>
    <row r="783" spans="1:11" ht="12.75">
      <c r="A783" s="96"/>
      <c r="B783" s="301"/>
      <c r="C783" s="199"/>
      <c r="E783" s="96"/>
      <c r="F783" s="96"/>
      <c r="K783" s="96"/>
    </row>
    <row r="784" spans="1:11" ht="12.75">
      <c r="A784" s="96"/>
      <c r="B784" s="301"/>
      <c r="C784" s="199"/>
      <c r="E784" s="96"/>
      <c r="F784" s="96"/>
      <c r="K784" s="96"/>
    </row>
    <row r="785" spans="1:11" ht="12.75">
      <c r="A785" s="96"/>
      <c r="B785" s="301"/>
      <c r="C785" s="199"/>
      <c r="E785" s="96"/>
      <c r="F785" s="96"/>
      <c r="K785" s="96"/>
    </row>
    <row r="786" spans="1:11" ht="12.75">
      <c r="A786" s="96"/>
      <c r="B786" s="301"/>
      <c r="C786" s="199"/>
      <c r="E786" s="96"/>
      <c r="F786" s="96"/>
      <c r="K786" s="96"/>
    </row>
    <row r="787" spans="1:11" ht="12.75">
      <c r="A787" s="96"/>
      <c r="B787" s="301"/>
      <c r="C787" s="199"/>
      <c r="E787" s="96"/>
      <c r="F787" s="96"/>
      <c r="K787" s="96"/>
    </row>
    <row r="788" spans="1:11" ht="12.75">
      <c r="A788" s="96"/>
      <c r="B788" s="301"/>
      <c r="C788" s="199"/>
      <c r="E788" s="96"/>
      <c r="F788" s="96"/>
      <c r="K788" s="96"/>
    </row>
    <row r="789" spans="1:11" ht="12.75">
      <c r="A789" s="96"/>
      <c r="B789" s="301"/>
      <c r="C789" s="199"/>
      <c r="E789" s="96"/>
      <c r="F789" s="96"/>
      <c r="K789" s="96"/>
    </row>
    <row r="790" spans="1:11" ht="12.75">
      <c r="A790" s="96"/>
      <c r="B790" s="301"/>
      <c r="C790" s="199"/>
      <c r="E790" s="96"/>
      <c r="F790" s="96"/>
      <c r="K790" s="96"/>
    </row>
    <row r="791" spans="1:11" ht="12.75">
      <c r="A791" s="96"/>
      <c r="B791" s="301"/>
      <c r="C791" s="199"/>
      <c r="E791" s="96"/>
      <c r="F791" s="96"/>
      <c r="K791" s="96"/>
    </row>
    <row r="792" spans="1:11" ht="12.75">
      <c r="A792" s="96"/>
      <c r="B792" s="301"/>
      <c r="C792" s="199"/>
      <c r="E792" s="96"/>
      <c r="F792" s="96"/>
      <c r="K792" s="96"/>
    </row>
    <row r="793" spans="1:11" ht="12.75">
      <c r="A793" s="96"/>
      <c r="B793" s="301"/>
      <c r="C793" s="199"/>
      <c r="E793" s="96"/>
      <c r="F793" s="96"/>
      <c r="K793" s="96"/>
    </row>
    <row r="794" spans="1:11" ht="12.75">
      <c r="A794" s="96"/>
      <c r="B794" s="301"/>
      <c r="C794" s="199"/>
      <c r="E794" s="96"/>
      <c r="F794" s="96"/>
      <c r="K794" s="96"/>
    </row>
    <row r="795" spans="1:11" ht="12.75">
      <c r="A795" s="96"/>
      <c r="B795" s="301"/>
      <c r="C795" s="199"/>
      <c r="E795" s="96"/>
      <c r="F795" s="96"/>
      <c r="K795" s="96"/>
    </row>
    <row r="796" spans="1:11" ht="12.75">
      <c r="A796" s="96"/>
      <c r="B796" s="301"/>
      <c r="C796" s="199"/>
      <c r="E796" s="96"/>
      <c r="F796" s="96"/>
      <c r="K796" s="96"/>
    </row>
    <row r="797" spans="1:11" ht="12.75">
      <c r="A797" s="96"/>
      <c r="B797" s="301"/>
      <c r="C797" s="199"/>
      <c r="E797" s="96"/>
      <c r="F797" s="96"/>
      <c r="K797" s="96"/>
    </row>
    <row r="798" spans="1:11" ht="12.75">
      <c r="A798" s="96"/>
      <c r="B798" s="301"/>
      <c r="C798" s="199"/>
      <c r="E798" s="96"/>
      <c r="F798" s="96"/>
      <c r="K798" s="96"/>
    </row>
    <row r="799" spans="1:11" ht="12.75">
      <c r="A799" s="96"/>
      <c r="B799" s="301"/>
      <c r="C799" s="199"/>
      <c r="E799" s="96"/>
      <c r="F799" s="96"/>
      <c r="K799" s="96"/>
    </row>
    <row r="800" spans="1:11" ht="12.75">
      <c r="A800" s="96"/>
      <c r="B800" s="301"/>
      <c r="C800" s="199"/>
      <c r="E800" s="96"/>
      <c r="F800" s="96"/>
      <c r="K800" s="96"/>
    </row>
    <row r="801" spans="1:11" ht="12.75">
      <c r="A801" s="96"/>
      <c r="B801" s="301"/>
      <c r="C801" s="199"/>
      <c r="E801" s="96"/>
      <c r="F801" s="96"/>
      <c r="K801" s="96"/>
    </row>
    <row r="802" spans="1:11" ht="12.75">
      <c r="A802" s="96"/>
      <c r="B802" s="301"/>
      <c r="C802" s="199"/>
      <c r="E802" s="96"/>
      <c r="F802" s="96"/>
      <c r="K802" s="96"/>
    </row>
    <row r="803" spans="1:11" ht="12.75">
      <c r="A803" s="96"/>
      <c r="B803" s="301"/>
      <c r="C803" s="199"/>
      <c r="E803" s="96"/>
      <c r="F803" s="96"/>
      <c r="K803" s="96"/>
    </row>
    <row r="804" spans="1:11" ht="12.75">
      <c r="A804" s="96"/>
      <c r="B804" s="301"/>
      <c r="C804" s="199"/>
      <c r="E804" s="96"/>
      <c r="F804" s="96"/>
      <c r="K804" s="96"/>
    </row>
    <row r="805" spans="1:11" ht="12.75">
      <c r="A805" s="96"/>
      <c r="B805" s="301"/>
      <c r="C805" s="199"/>
      <c r="E805" s="96"/>
      <c r="F805" s="96"/>
      <c r="K805" s="96"/>
    </row>
    <row r="806" spans="1:11" ht="12.75">
      <c r="A806" s="96"/>
      <c r="B806" s="301"/>
      <c r="C806" s="199"/>
      <c r="E806" s="96"/>
      <c r="F806" s="96"/>
      <c r="K806" s="96"/>
    </row>
    <row r="807" spans="1:11" ht="12.75">
      <c r="A807" s="96"/>
      <c r="B807" s="301"/>
      <c r="C807" s="199"/>
      <c r="E807" s="96"/>
      <c r="F807" s="96"/>
      <c r="K807" s="96"/>
    </row>
    <row r="808" spans="1:11" ht="12.75">
      <c r="A808" s="96"/>
      <c r="B808" s="301"/>
      <c r="C808" s="199"/>
      <c r="E808" s="96"/>
      <c r="F808" s="96"/>
      <c r="K808" s="96"/>
    </row>
    <row r="809" spans="1:11" ht="12.75">
      <c r="A809" s="96"/>
      <c r="B809" s="301"/>
      <c r="C809" s="199"/>
      <c r="E809" s="96"/>
      <c r="F809" s="96"/>
      <c r="K809" s="96"/>
    </row>
    <row r="810" spans="1:11" ht="12.75">
      <c r="A810" s="96"/>
      <c r="B810" s="301"/>
      <c r="C810" s="199"/>
      <c r="E810" s="96"/>
      <c r="F810" s="96"/>
      <c r="K810" s="96"/>
    </row>
    <row r="811" spans="1:11" ht="12.75">
      <c r="A811" s="96"/>
      <c r="B811" s="301"/>
      <c r="C811" s="199"/>
      <c r="E811" s="96"/>
      <c r="F811" s="96"/>
      <c r="K811" s="96"/>
    </row>
    <row r="812" spans="1:11" ht="12.75">
      <c r="A812" s="96"/>
      <c r="B812" s="301"/>
      <c r="C812" s="199"/>
      <c r="E812" s="96"/>
      <c r="F812" s="96"/>
      <c r="K812" s="96"/>
    </row>
    <row r="813" spans="1:11" ht="12.75">
      <c r="A813" s="96"/>
      <c r="B813" s="301"/>
      <c r="C813" s="199"/>
      <c r="E813" s="96"/>
      <c r="F813" s="96"/>
      <c r="K813" s="96"/>
    </row>
    <row r="814" spans="1:11" ht="12.75">
      <c r="A814" s="96"/>
      <c r="B814" s="301"/>
      <c r="C814" s="199"/>
      <c r="E814" s="96"/>
      <c r="F814" s="96"/>
      <c r="K814" s="96"/>
    </row>
    <row r="815" spans="1:11" ht="12.75">
      <c r="A815" s="96"/>
      <c r="B815" s="301"/>
      <c r="C815" s="199"/>
      <c r="E815" s="96"/>
      <c r="F815" s="96"/>
      <c r="K815" s="96"/>
    </row>
    <row r="816" spans="1:11" ht="12.75">
      <c r="A816" s="96"/>
      <c r="B816" s="301"/>
      <c r="C816" s="199"/>
      <c r="E816" s="96"/>
      <c r="F816" s="96"/>
      <c r="K816" s="96"/>
    </row>
    <row r="817" spans="1:11" ht="12.75">
      <c r="A817" s="96"/>
      <c r="B817" s="301"/>
      <c r="C817" s="199"/>
      <c r="E817" s="96"/>
      <c r="F817" s="96"/>
      <c r="K817" s="96"/>
    </row>
    <row r="818" spans="1:11" ht="12.75">
      <c r="A818" s="96"/>
      <c r="B818" s="301"/>
      <c r="C818" s="199"/>
      <c r="E818" s="96"/>
      <c r="F818" s="96"/>
      <c r="K818" s="96"/>
    </row>
    <row r="819" spans="1:11" ht="12.75">
      <c r="A819" s="96"/>
      <c r="B819" s="301"/>
      <c r="C819" s="199"/>
      <c r="E819" s="96"/>
      <c r="F819" s="96"/>
      <c r="K819" s="96"/>
    </row>
    <row r="820" spans="1:11" ht="12.75">
      <c r="A820" s="96"/>
      <c r="B820" s="301"/>
      <c r="C820" s="199"/>
      <c r="E820" s="96"/>
      <c r="F820" s="96"/>
      <c r="K820" s="96"/>
    </row>
    <row r="821" spans="1:11" ht="12.75">
      <c r="A821" s="96"/>
      <c r="B821" s="301"/>
      <c r="C821" s="199"/>
      <c r="E821" s="96"/>
      <c r="F821" s="96"/>
      <c r="K821" s="96"/>
    </row>
    <row r="822" spans="1:11" ht="12.75">
      <c r="A822" s="96"/>
      <c r="B822" s="301"/>
      <c r="C822" s="199"/>
      <c r="E822" s="96"/>
      <c r="F822" s="96"/>
      <c r="K822" s="96"/>
    </row>
    <row r="823" spans="1:11" ht="12.75">
      <c r="A823" s="96"/>
      <c r="B823" s="301"/>
      <c r="C823" s="199"/>
      <c r="E823" s="96"/>
      <c r="F823" s="96"/>
      <c r="K823" s="96"/>
    </row>
    <row r="824" spans="1:11" ht="12.75">
      <c r="A824" s="96"/>
      <c r="B824" s="301"/>
      <c r="C824" s="199"/>
      <c r="E824" s="96"/>
      <c r="F824" s="96"/>
      <c r="K824" s="96"/>
    </row>
    <row r="825" spans="1:11" ht="12.75">
      <c r="A825" s="96"/>
      <c r="B825" s="301"/>
      <c r="C825" s="199"/>
      <c r="E825" s="96"/>
      <c r="F825" s="96"/>
      <c r="K825" s="96"/>
    </row>
    <row r="826" spans="1:11" ht="12.75">
      <c r="A826" s="96"/>
      <c r="B826" s="301"/>
      <c r="C826" s="199"/>
      <c r="E826" s="96"/>
      <c r="F826" s="96"/>
      <c r="K826" s="96"/>
    </row>
    <row r="827" spans="1:11" ht="12.75">
      <c r="A827" s="96"/>
      <c r="B827" s="301"/>
      <c r="C827" s="199"/>
      <c r="E827" s="96"/>
      <c r="F827" s="96"/>
      <c r="K827" s="96"/>
    </row>
    <row r="828" spans="1:11" ht="12.75">
      <c r="A828" s="96"/>
      <c r="B828" s="301"/>
      <c r="C828" s="199"/>
      <c r="E828" s="96"/>
      <c r="F828" s="96"/>
      <c r="K828" s="96"/>
    </row>
    <row r="829" spans="1:11" ht="12.75">
      <c r="A829" s="96"/>
      <c r="B829" s="301"/>
      <c r="C829" s="199"/>
      <c r="E829" s="96"/>
      <c r="F829" s="96"/>
      <c r="K829" s="96"/>
    </row>
    <row r="830" spans="1:11" ht="12.75">
      <c r="A830" s="96"/>
      <c r="B830" s="301"/>
      <c r="C830" s="199"/>
      <c r="E830" s="96"/>
      <c r="F830" s="96"/>
      <c r="K830" s="96"/>
    </row>
    <row r="831" spans="1:11" ht="12.75">
      <c r="A831" s="96"/>
      <c r="B831" s="301"/>
      <c r="C831" s="199"/>
      <c r="E831" s="96"/>
      <c r="F831" s="96"/>
      <c r="K831" s="96"/>
    </row>
    <row r="832" spans="1:11" ht="12.75">
      <c r="A832" s="96"/>
      <c r="B832" s="301"/>
      <c r="C832" s="199"/>
      <c r="E832" s="96"/>
      <c r="F832" s="96"/>
      <c r="K832" s="96"/>
    </row>
    <row r="833" spans="1:11" ht="12.75">
      <c r="A833" s="96"/>
      <c r="B833" s="301"/>
      <c r="C833" s="199"/>
      <c r="E833" s="96"/>
      <c r="F833" s="96"/>
      <c r="K833" s="96"/>
    </row>
    <row r="834" spans="1:11" ht="12.75">
      <c r="A834" s="96"/>
      <c r="B834" s="301"/>
      <c r="C834" s="199"/>
      <c r="E834" s="96"/>
      <c r="F834" s="96"/>
      <c r="K834" s="96"/>
    </row>
    <row r="835" spans="1:11" ht="12.75">
      <c r="A835" s="96"/>
      <c r="B835" s="301"/>
      <c r="C835" s="199"/>
      <c r="E835" s="96"/>
      <c r="F835" s="96"/>
      <c r="K835" s="96"/>
    </row>
    <row r="836" spans="1:11" ht="12.75">
      <c r="A836" s="96"/>
      <c r="B836" s="301"/>
      <c r="C836" s="199"/>
      <c r="E836" s="96"/>
      <c r="F836" s="96"/>
      <c r="K836" s="96"/>
    </row>
    <row r="837" spans="1:11" ht="12.75">
      <c r="A837" s="96"/>
      <c r="B837" s="301"/>
      <c r="C837" s="199"/>
      <c r="E837" s="96"/>
      <c r="F837" s="96"/>
      <c r="K837" s="96"/>
    </row>
    <row r="838" spans="1:11" ht="12.75">
      <c r="A838" s="96"/>
      <c r="B838" s="301"/>
      <c r="C838" s="199"/>
      <c r="E838" s="96"/>
      <c r="F838" s="96"/>
      <c r="K838" s="96"/>
    </row>
    <row r="839" spans="1:11" ht="12.75">
      <c r="A839" s="96"/>
      <c r="B839" s="301"/>
      <c r="C839" s="199"/>
      <c r="E839" s="96"/>
      <c r="F839" s="96"/>
      <c r="K839" s="96"/>
    </row>
    <row r="840" spans="1:11" ht="12.75">
      <c r="A840" s="96"/>
      <c r="B840" s="301"/>
      <c r="C840" s="199"/>
      <c r="E840" s="96"/>
      <c r="F840" s="96"/>
      <c r="K840" s="96"/>
    </row>
    <row r="841" spans="1:11" ht="12.75">
      <c r="A841" s="96"/>
      <c r="B841" s="301"/>
      <c r="C841" s="199"/>
      <c r="E841" s="96"/>
      <c r="F841" s="96"/>
      <c r="K841" s="96"/>
    </row>
    <row r="842" spans="1:11" ht="12.75">
      <c r="A842" s="96"/>
      <c r="B842" s="301"/>
      <c r="C842" s="199"/>
      <c r="E842" s="96"/>
      <c r="F842" s="96"/>
      <c r="K842" s="96"/>
    </row>
    <row r="843" spans="1:11" ht="12.75">
      <c r="A843" s="96"/>
      <c r="B843" s="301"/>
      <c r="C843" s="199"/>
      <c r="E843" s="96"/>
      <c r="F843" s="96"/>
      <c r="K843" s="96"/>
    </row>
    <row r="844" spans="1:11" ht="12.75">
      <c r="A844" s="96"/>
      <c r="B844" s="301"/>
      <c r="C844" s="199"/>
      <c r="E844" s="96"/>
      <c r="F844" s="96"/>
      <c r="K844" s="96"/>
    </row>
    <row r="845" spans="1:11" ht="12.75">
      <c r="A845" s="96"/>
      <c r="B845" s="301"/>
      <c r="C845" s="199"/>
      <c r="E845" s="96"/>
      <c r="F845" s="96"/>
      <c r="K845" s="96"/>
    </row>
    <row r="846" spans="1:11" ht="12.75">
      <c r="A846" s="96"/>
      <c r="B846" s="301"/>
      <c r="C846" s="199"/>
      <c r="E846" s="96"/>
      <c r="F846" s="96"/>
      <c r="K846" s="96"/>
    </row>
    <row r="847" spans="1:11" ht="12.75">
      <c r="A847" s="96"/>
      <c r="B847" s="301"/>
      <c r="C847" s="199"/>
      <c r="E847" s="96"/>
      <c r="F847" s="96"/>
      <c r="K847" s="96"/>
    </row>
    <row r="848" spans="1:11" ht="12.75">
      <c r="A848" s="96"/>
      <c r="B848" s="301"/>
      <c r="C848" s="199"/>
      <c r="E848" s="96"/>
      <c r="F848" s="96"/>
      <c r="K848" s="96"/>
    </row>
    <row r="849" spans="1:11" ht="12.75">
      <c r="A849" s="96"/>
      <c r="B849" s="301"/>
      <c r="C849" s="199"/>
      <c r="E849" s="96"/>
      <c r="F849" s="96"/>
      <c r="K849" s="96"/>
    </row>
    <row r="850" spans="1:11" ht="12.75">
      <c r="A850" s="96"/>
      <c r="B850" s="301"/>
      <c r="C850" s="199"/>
      <c r="E850" s="96"/>
      <c r="F850" s="96"/>
      <c r="K850" s="96"/>
    </row>
    <row r="851" spans="1:11" ht="12.75">
      <c r="A851" s="96"/>
      <c r="B851" s="301"/>
      <c r="C851" s="199"/>
      <c r="E851" s="96"/>
      <c r="F851" s="96"/>
      <c r="K851" s="96"/>
    </row>
    <row r="852" spans="1:11" ht="12.75">
      <c r="A852" s="96"/>
      <c r="B852" s="301"/>
      <c r="C852" s="199"/>
      <c r="E852" s="96"/>
      <c r="F852" s="96"/>
      <c r="K852" s="96"/>
    </row>
    <row r="853" spans="1:11" ht="12.75">
      <c r="A853" s="96"/>
      <c r="B853" s="301"/>
      <c r="C853" s="199"/>
      <c r="E853" s="96"/>
      <c r="F853" s="96"/>
      <c r="K853" s="96"/>
    </row>
    <row r="854" spans="1:11" ht="12.75">
      <c r="A854" s="96"/>
      <c r="B854" s="301"/>
      <c r="C854" s="199"/>
      <c r="E854" s="96"/>
      <c r="F854" s="96"/>
      <c r="K854" s="96"/>
    </row>
    <row r="855" spans="1:11" ht="12.75">
      <c r="A855" s="96"/>
      <c r="B855" s="301"/>
      <c r="C855" s="199"/>
      <c r="E855" s="96"/>
      <c r="F855" s="96"/>
      <c r="K855" s="96"/>
    </row>
    <row r="856" spans="1:11" ht="12.75">
      <c r="A856" s="96"/>
      <c r="B856" s="301"/>
      <c r="C856" s="199"/>
      <c r="E856" s="96"/>
      <c r="F856" s="96"/>
      <c r="K856" s="96"/>
    </row>
    <row r="857" spans="1:11" ht="12.75">
      <c r="A857" s="96"/>
      <c r="B857" s="301"/>
      <c r="C857" s="199"/>
      <c r="E857" s="96"/>
      <c r="F857" s="96"/>
      <c r="K857" s="96"/>
    </row>
    <row r="858" spans="1:11" ht="12.75">
      <c r="A858" s="96"/>
      <c r="B858" s="301"/>
      <c r="C858" s="199"/>
      <c r="E858" s="96"/>
      <c r="F858" s="96"/>
      <c r="K858" s="96"/>
    </row>
    <row r="859" spans="1:11" ht="12.75">
      <c r="A859" s="96"/>
      <c r="B859" s="301"/>
      <c r="C859" s="199"/>
      <c r="E859" s="96"/>
      <c r="F859" s="96"/>
      <c r="K859" s="96"/>
    </row>
    <row r="860" spans="1:11" ht="12.75">
      <c r="A860" s="96"/>
      <c r="B860" s="301"/>
      <c r="C860" s="199"/>
      <c r="E860" s="96"/>
      <c r="F860" s="96"/>
      <c r="K860" s="96"/>
    </row>
    <row r="861" spans="1:11" ht="12.75">
      <c r="A861" s="96"/>
      <c r="B861" s="301"/>
      <c r="C861" s="199"/>
      <c r="E861" s="96"/>
      <c r="F861" s="96"/>
      <c r="K861" s="96"/>
    </row>
    <row r="862" spans="1:11" ht="12.75">
      <c r="A862" s="96"/>
      <c r="B862" s="301"/>
      <c r="C862" s="199"/>
      <c r="E862" s="96"/>
      <c r="F862" s="96"/>
      <c r="K862" s="96"/>
    </row>
    <row r="863" spans="1:11" ht="12.75">
      <c r="A863" s="96"/>
      <c r="B863" s="301"/>
      <c r="C863" s="199"/>
      <c r="E863" s="96"/>
      <c r="F863" s="96"/>
      <c r="K863" s="96"/>
    </row>
    <row r="864" spans="1:11" ht="12.75">
      <c r="A864" s="96"/>
      <c r="B864" s="301"/>
      <c r="C864" s="199"/>
      <c r="E864" s="96"/>
      <c r="F864" s="96"/>
      <c r="K864" s="96"/>
    </row>
    <row r="865" spans="1:11" ht="12.75">
      <c r="A865" s="96"/>
      <c r="B865" s="301"/>
      <c r="C865" s="199"/>
      <c r="E865" s="96"/>
      <c r="F865" s="96"/>
      <c r="K865" s="96"/>
    </row>
    <row r="866" spans="1:11" ht="12.75">
      <c r="A866" s="96"/>
      <c r="B866" s="301"/>
      <c r="C866" s="199"/>
      <c r="E866" s="96"/>
      <c r="F866" s="96"/>
      <c r="K866" s="96"/>
    </row>
    <row r="867" spans="1:11" ht="12.75">
      <c r="A867" s="96"/>
      <c r="B867" s="301"/>
      <c r="C867" s="199"/>
      <c r="E867" s="96"/>
      <c r="F867" s="96"/>
      <c r="K867" s="96"/>
    </row>
    <row r="868" spans="1:11" ht="12.75">
      <c r="A868" s="96"/>
      <c r="B868" s="301"/>
      <c r="C868" s="199"/>
      <c r="E868" s="96"/>
      <c r="F868" s="96"/>
      <c r="K868" s="96"/>
    </row>
    <row r="869" spans="1:11" ht="12.75">
      <c r="A869" s="96"/>
      <c r="B869" s="301"/>
      <c r="C869" s="199"/>
      <c r="E869" s="96"/>
      <c r="F869" s="96"/>
      <c r="K869" s="96"/>
    </row>
    <row r="870" spans="1:11" ht="12.75">
      <c r="A870" s="96"/>
      <c r="B870" s="301"/>
      <c r="C870" s="199"/>
      <c r="E870" s="96"/>
      <c r="F870" s="96"/>
      <c r="K870" s="96"/>
    </row>
    <row r="871" spans="1:11" ht="12.75">
      <c r="A871" s="96"/>
      <c r="B871" s="301"/>
      <c r="C871" s="199"/>
      <c r="E871" s="96"/>
      <c r="F871" s="96"/>
      <c r="K871" s="96"/>
    </row>
    <row r="872" spans="1:11" ht="12.75">
      <c r="A872" s="96"/>
      <c r="B872" s="301"/>
      <c r="C872" s="199"/>
      <c r="E872" s="96"/>
      <c r="F872" s="96"/>
      <c r="K872" s="96"/>
    </row>
    <row r="873" spans="1:11" ht="12.75">
      <c r="A873" s="96"/>
      <c r="B873" s="301"/>
      <c r="C873" s="199"/>
      <c r="E873" s="96"/>
      <c r="F873" s="96"/>
      <c r="K873" s="96"/>
    </row>
    <row r="874" spans="1:11" ht="12.75">
      <c r="A874" s="96"/>
      <c r="B874" s="301"/>
      <c r="C874" s="199"/>
      <c r="E874" s="96"/>
      <c r="F874" s="96"/>
      <c r="K874" s="96"/>
    </row>
    <row r="875" spans="1:11" ht="12.75">
      <c r="A875" s="96"/>
      <c r="B875" s="301"/>
      <c r="C875" s="199"/>
      <c r="E875" s="96"/>
      <c r="F875" s="96"/>
      <c r="K875" s="96"/>
    </row>
    <row r="876" spans="1:11" ht="12.75">
      <c r="A876" s="96"/>
      <c r="B876" s="301"/>
      <c r="C876" s="199"/>
      <c r="E876" s="96"/>
      <c r="F876" s="96"/>
      <c r="K876" s="96"/>
    </row>
    <row r="877" spans="1:11" ht="12.75">
      <c r="A877" s="96"/>
      <c r="B877" s="301"/>
      <c r="C877" s="199"/>
      <c r="E877" s="96"/>
      <c r="F877" s="96"/>
      <c r="K877" s="96"/>
    </row>
    <row r="878" spans="1:11" ht="12.75">
      <c r="A878" s="96"/>
      <c r="B878" s="301"/>
      <c r="C878" s="199"/>
      <c r="E878" s="96"/>
      <c r="F878" s="96"/>
      <c r="K878" s="96"/>
    </row>
    <row r="879" spans="1:11" ht="12.75">
      <c r="A879" s="96"/>
      <c r="B879" s="301"/>
      <c r="C879" s="199"/>
      <c r="E879" s="96"/>
      <c r="F879" s="96"/>
      <c r="K879" s="96"/>
    </row>
    <row r="880" spans="1:11" ht="12.75">
      <c r="A880" s="96"/>
      <c r="B880" s="301"/>
      <c r="C880" s="199"/>
      <c r="E880" s="96"/>
      <c r="F880" s="96"/>
      <c r="K880" s="96"/>
    </row>
    <row r="881" spans="1:11" ht="12.75">
      <c r="A881" s="96"/>
      <c r="B881" s="301"/>
      <c r="C881" s="199"/>
      <c r="E881" s="96"/>
      <c r="F881" s="96"/>
      <c r="K881" s="96"/>
    </row>
    <row r="882" spans="1:11" ht="12.75">
      <c r="A882" s="96"/>
      <c r="B882" s="301"/>
      <c r="C882" s="199"/>
      <c r="E882" s="96"/>
      <c r="F882" s="96"/>
      <c r="K882" s="96"/>
    </row>
    <row r="883" spans="1:11" ht="12.75">
      <c r="A883" s="96"/>
      <c r="B883" s="301"/>
      <c r="C883" s="199"/>
      <c r="E883" s="96"/>
      <c r="F883" s="96"/>
      <c r="K883" s="96"/>
    </row>
    <row r="884" spans="1:11" ht="12.75">
      <c r="A884" s="96"/>
      <c r="B884" s="301"/>
      <c r="C884" s="199"/>
      <c r="E884" s="96"/>
      <c r="F884" s="96"/>
      <c r="K884" s="96"/>
    </row>
    <row r="885" spans="1:11" ht="12.75">
      <c r="A885" s="96"/>
      <c r="B885" s="301"/>
      <c r="C885" s="199"/>
      <c r="E885" s="96"/>
      <c r="F885" s="96"/>
      <c r="K885" s="96"/>
    </row>
    <row r="886" spans="1:11" ht="12.75">
      <c r="A886" s="96"/>
      <c r="B886" s="301"/>
      <c r="C886" s="199"/>
      <c r="E886" s="96"/>
      <c r="F886" s="96"/>
      <c r="K886" s="96"/>
    </row>
    <row r="887" spans="1:11" ht="12.75">
      <c r="A887" s="96"/>
      <c r="B887" s="301"/>
      <c r="C887" s="199"/>
      <c r="E887" s="96"/>
      <c r="F887" s="96"/>
      <c r="K887" s="96"/>
    </row>
    <row r="888" spans="1:11" ht="12.75">
      <c r="A888" s="96"/>
      <c r="B888" s="301"/>
      <c r="C888" s="199"/>
      <c r="E888" s="96"/>
      <c r="F888" s="96"/>
      <c r="K888" s="96"/>
    </row>
    <row r="889" spans="1:11" ht="12.75">
      <c r="A889" s="96"/>
      <c r="B889" s="301"/>
      <c r="C889" s="199"/>
      <c r="E889" s="96"/>
      <c r="F889" s="96"/>
      <c r="K889" s="96"/>
    </row>
    <row r="890" spans="1:11" ht="12.75">
      <c r="A890" s="96"/>
      <c r="B890" s="301"/>
      <c r="C890" s="199"/>
      <c r="E890" s="96"/>
      <c r="F890" s="96"/>
      <c r="K890" s="96"/>
    </row>
    <row r="891" spans="1:11" ht="12.75">
      <c r="A891" s="96"/>
      <c r="B891" s="301"/>
      <c r="C891" s="199"/>
      <c r="E891" s="96"/>
      <c r="F891" s="96"/>
      <c r="K891" s="96"/>
    </row>
    <row r="892" spans="1:11" ht="12.75">
      <c r="A892" s="96"/>
      <c r="B892" s="301"/>
      <c r="C892" s="199"/>
      <c r="E892" s="96"/>
      <c r="F892" s="96"/>
      <c r="K892" s="96"/>
    </row>
    <row r="893" spans="1:11" ht="12.75">
      <c r="A893" s="96"/>
      <c r="B893" s="301"/>
      <c r="C893" s="199"/>
      <c r="E893" s="96"/>
      <c r="F893" s="96"/>
      <c r="K893" s="96"/>
    </row>
    <row r="894" spans="1:11" ht="12.75">
      <c r="A894" s="96"/>
      <c r="B894" s="301"/>
      <c r="C894" s="199"/>
      <c r="E894" s="96"/>
      <c r="F894" s="96"/>
      <c r="K894" s="96"/>
    </row>
    <row r="895" spans="1:11" ht="12.75">
      <c r="A895" s="96"/>
      <c r="B895" s="301"/>
      <c r="C895" s="199"/>
      <c r="E895" s="96"/>
      <c r="F895" s="96"/>
      <c r="K895" s="96"/>
    </row>
    <row r="896" spans="1:11" ht="12.75">
      <c r="A896" s="96"/>
      <c r="B896" s="301"/>
      <c r="C896" s="199"/>
      <c r="E896" s="96"/>
      <c r="F896" s="96"/>
      <c r="K896" s="96"/>
    </row>
    <row r="897" spans="1:11" ht="12.75">
      <c r="A897" s="96"/>
      <c r="B897" s="301"/>
      <c r="C897" s="199"/>
      <c r="E897" s="96"/>
      <c r="F897" s="96"/>
      <c r="K897" s="96"/>
    </row>
    <row r="898" spans="1:11" ht="12.75">
      <c r="A898" s="96"/>
      <c r="B898" s="301"/>
      <c r="C898" s="199"/>
      <c r="E898" s="96"/>
      <c r="F898" s="96"/>
      <c r="K898" s="96"/>
    </row>
    <row r="899" spans="1:11" ht="12.75">
      <c r="A899" s="96"/>
      <c r="B899" s="301"/>
      <c r="C899" s="199"/>
      <c r="E899" s="96"/>
      <c r="F899" s="96"/>
      <c r="K899" s="96"/>
    </row>
    <row r="900" spans="1:11" ht="12.75">
      <c r="A900" s="96"/>
      <c r="B900" s="301"/>
      <c r="C900" s="199"/>
      <c r="E900" s="96"/>
      <c r="F900" s="96"/>
      <c r="K900" s="96"/>
    </row>
    <row r="901" spans="1:11" ht="12.75">
      <c r="A901" s="96"/>
      <c r="B901" s="301"/>
      <c r="C901" s="199"/>
      <c r="E901" s="96"/>
      <c r="F901" s="96"/>
      <c r="K901" s="96"/>
    </row>
    <row r="902" spans="1:11" ht="12.75">
      <c r="A902" s="96"/>
      <c r="B902" s="301"/>
      <c r="C902" s="199"/>
      <c r="E902" s="96"/>
      <c r="F902" s="96"/>
      <c r="K902" s="96"/>
    </row>
    <row r="903" spans="1:11" ht="12.75">
      <c r="A903" s="96"/>
      <c r="B903" s="301"/>
      <c r="C903" s="199"/>
      <c r="E903" s="96"/>
      <c r="F903" s="96"/>
      <c r="K903" s="96"/>
    </row>
    <row r="904" spans="1:11" ht="12.75">
      <c r="A904" s="96"/>
      <c r="B904" s="301"/>
      <c r="C904" s="199"/>
      <c r="E904" s="96"/>
      <c r="F904" s="96"/>
      <c r="K904" s="96"/>
    </row>
    <row r="905" spans="1:11" ht="12.75">
      <c r="A905" s="96"/>
      <c r="B905" s="301"/>
      <c r="C905" s="199"/>
      <c r="E905" s="96"/>
      <c r="F905" s="96"/>
      <c r="K905" s="96"/>
    </row>
    <row r="906" spans="1:11" ht="12.75">
      <c r="A906" s="96"/>
      <c r="B906" s="301"/>
      <c r="C906" s="199"/>
      <c r="E906" s="96"/>
      <c r="F906" s="96"/>
      <c r="K906" s="96"/>
    </row>
    <row r="907" spans="1:11" ht="12.75">
      <c r="A907" s="96"/>
      <c r="B907" s="301"/>
      <c r="C907" s="199"/>
      <c r="E907" s="96"/>
      <c r="F907" s="96"/>
      <c r="K907" s="96"/>
    </row>
    <row r="908" spans="1:11" ht="12.75">
      <c r="A908" s="96"/>
      <c r="B908" s="301"/>
      <c r="C908" s="199"/>
      <c r="E908" s="96"/>
      <c r="F908" s="96"/>
      <c r="K908" s="96"/>
    </row>
    <row r="909" spans="1:11" ht="12.75">
      <c r="A909" s="96"/>
      <c r="B909" s="301"/>
      <c r="C909" s="199"/>
      <c r="E909" s="96"/>
      <c r="F909" s="96"/>
      <c r="K909" s="96"/>
    </row>
    <row r="910" spans="1:11" ht="12.75">
      <c r="A910" s="96"/>
      <c r="B910" s="301"/>
      <c r="C910" s="199"/>
      <c r="E910" s="96"/>
      <c r="F910" s="96"/>
      <c r="K910" s="96"/>
    </row>
    <row r="911" spans="1:11" ht="12.75">
      <c r="A911" s="96"/>
      <c r="B911" s="301"/>
      <c r="C911" s="199"/>
      <c r="E911" s="96"/>
      <c r="F911" s="96"/>
      <c r="K911" s="96"/>
    </row>
    <row r="912" spans="1:11" ht="12.75">
      <c r="A912" s="96"/>
      <c r="B912" s="301"/>
      <c r="C912" s="199"/>
      <c r="E912" s="96"/>
      <c r="F912" s="96"/>
      <c r="K912" s="96"/>
    </row>
    <row r="913" spans="1:11" ht="12.75">
      <c r="A913" s="96"/>
      <c r="B913" s="301"/>
      <c r="C913" s="199"/>
      <c r="E913" s="96"/>
      <c r="F913" s="96"/>
      <c r="K913" s="96"/>
    </row>
    <row r="914" spans="1:11" ht="12.75">
      <c r="A914" s="96"/>
      <c r="B914" s="301"/>
      <c r="C914" s="199"/>
      <c r="E914" s="96"/>
      <c r="F914" s="96"/>
      <c r="K914" s="96"/>
    </row>
    <row r="915" spans="1:11" ht="12.75">
      <c r="A915" s="96"/>
      <c r="B915" s="301"/>
      <c r="C915" s="199"/>
      <c r="E915" s="96"/>
      <c r="F915" s="96"/>
      <c r="K915" s="96"/>
    </row>
    <row r="916" spans="1:11" ht="12.75">
      <c r="A916" s="96"/>
      <c r="B916" s="301"/>
      <c r="C916" s="199"/>
      <c r="E916" s="96"/>
      <c r="F916" s="96"/>
      <c r="K916" s="96"/>
    </row>
    <row r="917" spans="1:11" ht="12.75">
      <c r="A917" s="96"/>
      <c r="B917" s="301"/>
      <c r="C917" s="199"/>
      <c r="E917" s="96"/>
      <c r="F917" s="96"/>
      <c r="K917" s="96"/>
    </row>
    <row r="918" spans="1:11" ht="12.75">
      <c r="A918" s="96"/>
      <c r="B918" s="301"/>
      <c r="C918" s="199"/>
      <c r="E918" s="96"/>
      <c r="F918" s="96"/>
      <c r="K918" s="96"/>
    </row>
    <row r="919" spans="1:11" ht="12.75">
      <c r="A919" s="96"/>
      <c r="B919" s="301"/>
      <c r="C919" s="199"/>
      <c r="E919" s="96"/>
      <c r="F919" s="96"/>
      <c r="K919" s="96"/>
    </row>
    <row r="920" spans="1:11" ht="12.75">
      <c r="A920" s="96"/>
      <c r="B920" s="301"/>
      <c r="C920" s="199"/>
      <c r="E920" s="96"/>
      <c r="F920" s="96"/>
      <c r="K920" s="96"/>
    </row>
    <row r="921" spans="1:11" ht="12.75">
      <c r="A921" s="96"/>
      <c r="B921" s="301"/>
      <c r="C921" s="199"/>
      <c r="E921" s="96"/>
      <c r="F921" s="96"/>
      <c r="K921" s="96"/>
    </row>
    <row r="922" spans="1:11" ht="12.75">
      <c r="A922" s="96"/>
      <c r="B922" s="301"/>
      <c r="C922" s="199"/>
      <c r="E922" s="96"/>
      <c r="F922" s="96"/>
      <c r="K922" s="96"/>
    </row>
    <row r="923" spans="1:11" ht="12.75">
      <c r="A923" s="96"/>
      <c r="B923" s="301"/>
      <c r="C923" s="199"/>
      <c r="E923" s="96"/>
      <c r="F923" s="96"/>
      <c r="K923" s="96"/>
    </row>
    <row r="924" spans="1:11" ht="12.75">
      <c r="A924" s="96"/>
      <c r="B924" s="301"/>
      <c r="C924" s="199"/>
      <c r="E924" s="96"/>
      <c r="F924" s="96"/>
      <c r="K924" s="96"/>
    </row>
    <row r="925" spans="1:11" ht="12.75">
      <c r="A925" s="96"/>
      <c r="B925" s="301"/>
      <c r="C925" s="199"/>
      <c r="E925" s="96"/>
      <c r="F925" s="96"/>
      <c r="K925" s="96"/>
    </row>
    <row r="926" spans="1:11" ht="12.75">
      <c r="A926" s="96"/>
      <c r="B926" s="301"/>
      <c r="C926" s="199"/>
      <c r="E926" s="96"/>
      <c r="F926" s="96"/>
      <c r="K926" s="96"/>
    </row>
    <row r="927" spans="1:11" ht="12.75">
      <c r="A927" s="96"/>
      <c r="B927" s="301"/>
      <c r="C927" s="199"/>
      <c r="E927" s="96"/>
      <c r="F927" s="96"/>
      <c r="K927" s="96"/>
    </row>
    <row r="928" spans="1:11" ht="12.75">
      <c r="A928" s="96"/>
      <c r="B928" s="301"/>
      <c r="C928" s="199"/>
      <c r="E928" s="96"/>
      <c r="F928" s="96"/>
      <c r="K928" s="96"/>
    </row>
    <row r="929" spans="1:11" ht="12.75">
      <c r="A929" s="96"/>
      <c r="B929" s="301"/>
      <c r="C929" s="199"/>
      <c r="E929" s="96"/>
      <c r="F929" s="96"/>
      <c r="K929" s="96"/>
    </row>
    <row r="930" spans="1:11" ht="12.75">
      <c r="A930" s="96"/>
      <c r="B930" s="301"/>
      <c r="C930" s="199"/>
      <c r="E930" s="96"/>
      <c r="F930" s="96"/>
      <c r="K930" s="96"/>
    </row>
    <row r="931" spans="1:11" ht="12.75">
      <c r="A931" s="96"/>
      <c r="B931" s="301"/>
      <c r="C931" s="199"/>
      <c r="E931" s="96"/>
      <c r="F931" s="96"/>
      <c r="K931" s="96"/>
    </row>
    <row r="932" spans="1:11" ht="12.75">
      <c r="A932" s="96"/>
      <c r="B932" s="301"/>
      <c r="C932" s="199"/>
      <c r="E932" s="96"/>
      <c r="F932" s="96"/>
      <c r="K932" s="96"/>
    </row>
    <row r="933" spans="1:11" ht="12.75">
      <c r="A933" s="96"/>
      <c r="B933" s="301"/>
      <c r="C933" s="199"/>
      <c r="E933" s="96"/>
      <c r="F933" s="96"/>
      <c r="K933" s="96"/>
    </row>
    <row r="934" spans="1:11" ht="12.75">
      <c r="A934" s="96"/>
      <c r="B934" s="301"/>
      <c r="C934" s="199"/>
      <c r="E934" s="96"/>
      <c r="F934" s="96"/>
      <c r="K934" s="96"/>
    </row>
    <row r="935" spans="1:11" ht="12.75">
      <c r="A935" s="96"/>
      <c r="B935" s="301"/>
      <c r="C935" s="199"/>
      <c r="E935" s="96"/>
      <c r="F935" s="96"/>
      <c r="K935" s="96"/>
    </row>
    <row r="936" spans="1:11" ht="12.75">
      <c r="A936" s="96"/>
      <c r="B936" s="301"/>
      <c r="C936" s="199"/>
      <c r="E936" s="96"/>
      <c r="F936" s="96"/>
      <c r="K936" s="96"/>
    </row>
    <row r="937" spans="1:11" ht="12.75">
      <c r="A937" s="96"/>
      <c r="B937" s="301"/>
      <c r="C937" s="199"/>
      <c r="E937" s="96"/>
      <c r="F937" s="96"/>
      <c r="K937" s="96"/>
    </row>
    <row r="938" spans="1:11" ht="12.75">
      <c r="A938" s="96"/>
      <c r="B938" s="301"/>
      <c r="C938" s="199"/>
      <c r="E938" s="96"/>
      <c r="F938" s="96"/>
      <c r="K938" s="96"/>
    </row>
    <row r="939" spans="1:11" ht="12.75">
      <c r="A939" s="96"/>
      <c r="B939" s="301"/>
      <c r="C939" s="199"/>
      <c r="E939" s="96"/>
      <c r="F939" s="96"/>
      <c r="K939" s="96"/>
    </row>
    <row r="940" spans="1:11" ht="12.75">
      <c r="A940" s="96"/>
      <c r="B940" s="301"/>
      <c r="C940" s="199"/>
      <c r="E940" s="96"/>
      <c r="F940" s="96"/>
      <c r="K940" s="96"/>
    </row>
    <row r="941" spans="1:11" ht="12.75">
      <c r="A941" s="96"/>
      <c r="B941" s="301"/>
      <c r="C941" s="199"/>
      <c r="E941" s="96"/>
      <c r="F941" s="96"/>
      <c r="K941" s="96"/>
    </row>
    <row r="942" spans="1:11" ht="12.75">
      <c r="A942" s="96"/>
      <c r="B942" s="301"/>
      <c r="C942" s="199"/>
      <c r="E942" s="96"/>
      <c r="F942" s="96"/>
      <c r="K942" s="96"/>
    </row>
    <row r="943" spans="1:11" ht="12.75">
      <c r="A943" s="96"/>
      <c r="B943" s="301"/>
      <c r="C943" s="199"/>
      <c r="E943" s="96"/>
      <c r="F943" s="96"/>
      <c r="K943" s="96"/>
    </row>
    <row r="944" spans="1:11" ht="12.75">
      <c r="A944" s="96"/>
      <c r="B944" s="301"/>
      <c r="C944" s="199"/>
      <c r="E944" s="96"/>
      <c r="F944" s="96"/>
      <c r="K944" s="96"/>
    </row>
    <row r="945" spans="1:11" ht="12.75">
      <c r="A945" s="96"/>
      <c r="B945" s="301"/>
      <c r="C945" s="199"/>
      <c r="E945" s="96"/>
      <c r="F945" s="96"/>
      <c r="K945" s="96"/>
    </row>
    <row r="946" spans="1:11" ht="12.75">
      <c r="A946" s="96"/>
      <c r="B946" s="301"/>
      <c r="C946" s="199"/>
      <c r="E946" s="96"/>
      <c r="F946" s="96"/>
      <c r="K946" s="96"/>
    </row>
    <row r="947" spans="1:11" ht="12.75">
      <c r="A947" s="96"/>
      <c r="B947" s="301"/>
      <c r="C947" s="199"/>
      <c r="E947" s="96"/>
      <c r="F947" s="96"/>
      <c r="K947" s="96"/>
    </row>
    <row r="948" spans="1:11" ht="12.75">
      <c r="A948" s="96"/>
      <c r="B948" s="301"/>
      <c r="C948" s="199"/>
      <c r="E948" s="96"/>
      <c r="F948" s="96"/>
      <c r="K948" s="96"/>
    </row>
    <row r="949" spans="1:11" ht="12.75">
      <c r="A949" s="96"/>
      <c r="B949" s="301"/>
      <c r="C949" s="199"/>
      <c r="E949" s="96"/>
      <c r="F949" s="96"/>
      <c r="K949" s="96"/>
    </row>
    <row r="950" spans="1:11" ht="12.75">
      <c r="A950" s="96"/>
      <c r="B950" s="301"/>
      <c r="C950" s="199"/>
      <c r="E950" s="96"/>
      <c r="F950" s="96"/>
      <c r="K950" s="96"/>
    </row>
    <row r="951" spans="1:11" ht="12.75">
      <c r="A951" s="96"/>
      <c r="B951" s="301"/>
      <c r="C951" s="199"/>
      <c r="E951" s="96"/>
      <c r="F951" s="96"/>
      <c r="K951" s="96"/>
    </row>
    <row r="952" spans="1:11" ht="12.75">
      <c r="A952" s="96"/>
      <c r="B952" s="301"/>
      <c r="C952" s="199"/>
      <c r="E952" s="96"/>
      <c r="F952" s="96"/>
      <c r="K952" s="96"/>
    </row>
    <row r="953" spans="1:11" ht="12.75">
      <c r="A953" s="96"/>
      <c r="B953" s="301"/>
      <c r="C953" s="199"/>
      <c r="E953" s="96"/>
      <c r="F953" s="96"/>
      <c r="K953" s="96"/>
    </row>
    <row r="954" spans="1:11" ht="12.75">
      <c r="A954" s="96"/>
      <c r="B954" s="301"/>
      <c r="C954" s="199"/>
      <c r="E954" s="96"/>
      <c r="F954" s="96"/>
      <c r="K954" s="96"/>
    </row>
    <row r="955" spans="1:11" ht="12.75">
      <c r="A955" s="96"/>
      <c r="B955" s="301"/>
      <c r="C955" s="199"/>
      <c r="E955" s="96"/>
      <c r="F955" s="96"/>
      <c r="K955" s="96"/>
    </row>
    <row r="956" spans="1:11" ht="12.75">
      <c r="A956" s="96"/>
      <c r="B956" s="301"/>
      <c r="C956" s="199"/>
      <c r="E956" s="96"/>
      <c r="F956" s="96"/>
      <c r="K956" s="96"/>
    </row>
    <row r="957" spans="1:11" ht="12.75">
      <c r="A957" s="96"/>
      <c r="B957" s="301"/>
      <c r="C957" s="199"/>
      <c r="E957" s="96"/>
      <c r="F957" s="96"/>
      <c r="K957" s="96"/>
    </row>
    <row r="958" spans="1:11" ht="12.75">
      <c r="A958" s="96"/>
      <c r="B958" s="301"/>
      <c r="C958" s="199"/>
      <c r="E958" s="96"/>
      <c r="F958" s="96"/>
      <c r="K958" s="96"/>
    </row>
    <row r="959" spans="1:11" ht="12.75">
      <c r="A959" s="96"/>
      <c r="B959" s="301"/>
      <c r="C959" s="199"/>
      <c r="E959" s="96"/>
      <c r="F959" s="96"/>
      <c r="K959" s="96"/>
    </row>
    <row r="960" spans="1:11" ht="12.75">
      <c r="A960" s="96"/>
      <c r="B960" s="301"/>
      <c r="C960" s="199"/>
      <c r="E960" s="96"/>
      <c r="F960" s="96"/>
      <c r="K960" s="96"/>
    </row>
    <row r="961" spans="1:11" ht="12.75">
      <c r="A961" s="96"/>
      <c r="B961" s="301"/>
      <c r="C961" s="199"/>
      <c r="E961" s="96"/>
      <c r="F961" s="96"/>
      <c r="K961" s="96"/>
    </row>
    <row r="962" spans="1:11" ht="12.75">
      <c r="A962" s="96"/>
      <c r="B962" s="301"/>
      <c r="C962" s="199"/>
      <c r="E962" s="96"/>
      <c r="F962" s="96"/>
      <c r="K962" s="96"/>
    </row>
    <row r="963" spans="1:11" ht="12.75">
      <c r="A963" s="96"/>
      <c r="B963" s="301"/>
      <c r="C963" s="199"/>
      <c r="E963" s="96"/>
      <c r="F963" s="96"/>
      <c r="K963" s="96"/>
    </row>
    <row r="964" spans="1:11" ht="12.75">
      <c r="A964" s="96"/>
      <c r="B964" s="301"/>
      <c r="C964" s="199"/>
      <c r="E964" s="96"/>
      <c r="F964" s="96"/>
      <c r="K964" s="96"/>
    </row>
    <row r="965" spans="1:11" ht="12.75">
      <c r="A965" s="96"/>
      <c r="B965" s="301"/>
      <c r="C965" s="199"/>
      <c r="E965" s="96"/>
      <c r="F965" s="96"/>
      <c r="K965" s="96"/>
    </row>
    <row r="966" spans="1:11" ht="12.75">
      <c r="A966" s="96"/>
      <c r="B966" s="301"/>
      <c r="C966" s="199"/>
      <c r="E966" s="96"/>
      <c r="F966" s="96"/>
      <c r="K966" s="96"/>
    </row>
    <row r="967" spans="1:11" ht="12.75">
      <c r="A967" s="96"/>
      <c r="B967" s="301"/>
      <c r="C967" s="199"/>
      <c r="E967" s="96"/>
      <c r="F967" s="96"/>
      <c r="K967" s="96"/>
    </row>
    <row r="968" spans="1:11" ht="12.75">
      <c r="A968" s="96"/>
      <c r="B968" s="301"/>
      <c r="C968" s="199"/>
      <c r="E968" s="96"/>
      <c r="F968" s="96"/>
      <c r="K968" s="96"/>
    </row>
    <row r="969" spans="1:11" ht="12.75">
      <c r="A969" s="96"/>
      <c r="B969" s="301"/>
      <c r="C969" s="199"/>
      <c r="E969" s="96"/>
      <c r="F969" s="96"/>
      <c r="K969" s="96"/>
    </row>
    <row r="970" spans="1:11" ht="12.75">
      <c r="A970" s="96"/>
      <c r="B970" s="301"/>
      <c r="C970" s="199"/>
      <c r="E970" s="96"/>
      <c r="F970" s="96"/>
      <c r="K970" s="96"/>
    </row>
    <row r="971" spans="1:11" ht="12.75">
      <c r="A971" s="96"/>
      <c r="B971" s="301"/>
      <c r="C971" s="199"/>
      <c r="E971" s="96"/>
      <c r="F971" s="96"/>
      <c r="K971" s="96"/>
    </row>
    <row r="972" spans="1:11" ht="12.75">
      <c r="A972" s="96"/>
      <c r="B972" s="301"/>
      <c r="C972" s="199"/>
      <c r="E972" s="96"/>
      <c r="F972" s="96"/>
      <c r="K972" s="96"/>
    </row>
    <row r="973" spans="1:11" ht="12.75">
      <c r="A973" s="96"/>
      <c r="B973" s="301"/>
      <c r="C973" s="199"/>
      <c r="E973" s="96"/>
      <c r="F973" s="96"/>
      <c r="K973" s="96"/>
    </row>
    <row r="974" spans="1:11" ht="12.75">
      <c r="A974" s="96"/>
      <c r="B974" s="301"/>
      <c r="C974" s="199"/>
      <c r="E974" s="96"/>
      <c r="F974" s="96"/>
      <c r="K974" s="96"/>
    </row>
    <row r="975" spans="1:11" ht="12.75">
      <c r="A975" s="96"/>
      <c r="B975" s="301"/>
      <c r="C975" s="199"/>
      <c r="E975" s="96"/>
      <c r="F975" s="96"/>
      <c r="K975" s="96"/>
    </row>
    <row r="976" spans="1:11" ht="12.75">
      <c r="A976" s="96"/>
      <c r="B976" s="301"/>
      <c r="C976" s="199"/>
      <c r="E976" s="96"/>
      <c r="F976" s="96"/>
      <c r="K976" s="96"/>
    </row>
    <row r="977" spans="1:11" ht="12.75">
      <c r="A977" s="96"/>
      <c r="B977" s="301"/>
      <c r="C977" s="199"/>
      <c r="E977" s="96"/>
      <c r="F977" s="96"/>
      <c r="K977" s="96"/>
    </row>
    <row r="978" spans="1:11" ht="12.75">
      <c r="A978" s="96"/>
      <c r="B978" s="301"/>
      <c r="C978" s="199"/>
      <c r="E978" s="96"/>
      <c r="F978" s="96"/>
      <c r="K978" s="96"/>
    </row>
    <row r="979" spans="1:11" ht="12.75">
      <c r="A979" s="96"/>
      <c r="B979" s="301"/>
      <c r="C979" s="199"/>
      <c r="E979" s="96"/>
      <c r="F979" s="96"/>
      <c r="K979" s="96"/>
    </row>
    <row r="980" spans="1:11" ht="12.75">
      <c r="A980" s="96"/>
      <c r="B980" s="301"/>
      <c r="C980" s="199"/>
      <c r="E980" s="96"/>
      <c r="F980" s="96"/>
      <c r="K980" s="96"/>
    </row>
    <row r="981" spans="1:11" ht="12.75">
      <c r="A981" s="96"/>
      <c r="B981" s="301"/>
      <c r="C981" s="199"/>
      <c r="E981" s="96"/>
      <c r="F981" s="96"/>
      <c r="K981" s="96"/>
    </row>
    <row r="982" spans="1:11" ht="12.75">
      <c r="A982" s="96"/>
      <c r="B982" s="301"/>
      <c r="C982" s="199"/>
      <c r="E982" s="96"/>
      <c r="F982" s="96"/>
      <c r="K982" s="96"/>
    </row>
    <row r="983" spans="1:11" ht="12.75">
      <c r="A983" s="96"/>
      <c r="B983" s="301"/>
      <c r="C983" s="199"/>
      <c r="E983" s="96"/>
      <c r="F983" s="96"/>
      <c r="K983" s="96"/>
    </row>
    <row r="984" spans="1:11" ht="12.75">
      <c r="A984" s="96"/>
      <c r="B984" s="301"/>
      <c r="C984" s="199"/>
      <c r="E984" s="96"/>
      <c r="F984" s="96"/>
      <c r="K984" s="96"/>
    </row>
    <row r="985" spans="1:11" ht="12.75">
      <c r="A985" s="96"/>
      <c r="B985" s="301"/>
      <c r="C985" s="199"/>
      <c r="E985" s="96"/>
      <c r="F985" s="96"/>
      <c r="K985" s="96"/>
    </row>
    <row r="986" spans="1:11" ht="12.75">
      <c r="A986" s="96"/>
      <c r="B986" s="301"/>
      <c r="C986" s="199"/>
      <c r="E986" s="96"/>
      <c r="F986" s="96"/>
      <c r="K986" s="96"/>
    </row>
    <row r="987" spans="1:11" ht="12.75">
      <c r="A987" s="96"/>
      <c r="B987" s="301"/>
      <c r="C987" s="199"/>
      <c r="E987" s="96"/>
      <c r="F987" s="96"/>
      <c r="K987" s="96"/>
    </row>
    <row r="988" spans="1:11" ht="12.75">
      <c r="A988" s="96"/>
      <c r="B988" s="301"/>
      <c r="C988" s="199"/>
      <c r="E988" s="96"/>
      <c r="F988" s="96"/>
      <c r="K988" s="96"/>
    </row>
    <row r="989" spans="1:11" ht="12.75">
      <c r="A989" s="96"/>
      <c r="B989" s="301"/>
      <c r="C989" s="199"/>
      <c r="E989" s="96"/>
      <c r="F989" s="96"/>
      <c r="K989" s="96"/>
    </row>
    <row r="990" spans="1:11" ht="12.75">
      <c r="A990" s="96"/>
      <c r="B990" s="301"/>
      <c r="C990" s="199"/>
      <c r="E990" s="96"/>
      <c r="F990" s="96"/>
      <c r="K990" s="96"/>
    </row>
    <row r="991" spans="1:11" ht="12.75">
      <c r="A991" s="96"/>
      <c r="B991" s="301"/>
      <c r="C991" s="199"/>
      <c r="E991" s="96"/>
      <c r="F991" s="96"/>
      <c r="K991" s="96"/>
    </row>
    <row r="992" spans="1:11" ht="12.75">
      <c r="A992" s="96"/>
      <c r="B992" s="301"/>
      <c r="C992" s="199"/>
      <c r="E992" s="96"/>
      <c r="F992" s="96"/>
      <c r="K992" s="96"/>
    </row>
    <row r="993" spans="1:11" ht="12.75">
      <c r="A993" s="96"/>
      <c r="B993" s="301"/>
      <c r="C993" s="199"/>
      <c r="E993" s="96"/>
      <c r="F993" s="96"/>
      <c r="K993" s="96"/>
    </row>
    <row r="994" spans="1:11" ht="12.75">
      <c r="A994" s="96"/>
      <c r="B994" s="301"/>
      <c r="C994" s="199"/>
      <c r="E994" s="96"/>
      <c r="F994" s="96"/>
      <c r="K994" s="96"/>
    </row>
    <row r="995" spans="1:11" ht="12.75">
      <c r="A995" s="96"/>
      <c r="B995" s="301"/>
      <c r="C995" s="199"/>
      <c r="E995" s="96"/>
      <c r="F995" s="96"/>
      <c r="K995" s="96"/>
    </row>
    <row r="996" spans="1:11" ht="12.75">
      <c r="A996" s="96"/>
      <c r="B996" s="301"/>
      <c r="C996" s="199"/>
      <c r="E996" s="96"/>
      <c r="F996" s="96"/>
      <c r="K996" s="96"/>
    </row>
    <row r="997" spans="1:11" ht="12.75">
      <c r="A997" s="96"/>
      <c r="B997" s="301"/>
      <c r="C997" s="199"/>
      <c r="E997" s="96"/>
      <c r="F997" s="96"/>
      <c r="K997" s="96"/>
    </row>
    <row r="998" spans="1:11" ht="12.75">
      <c r="A998" s="96"/>
      <c r="B998" s="301"/>
      <c r="C998" s="199"/>
      <c r="E998" s="96"/>
      <c r="F998" s="96"/>
      <c r="K998" s="96"/>
    </row>
    <row r="999" spans="1:11" ht="12.75">
      <c r="A999" s="96"/>
      <c r="B999" s="301"/>
      <c r="C999" s="199"/>
      <c r="E999" s="96"/>
      <c r="F999" s="96"/>
      <c r="K999" s="96"/>
    </row>
    <row r="1000" spans="1:11" ht="12.75">
      <c r="A1000" s="96"/>
      <c r="B1000" s="301"/>
      <c r="C1000" s="199"/>
      <c r="E1000" s="96"/>
      <c r="F1000" s="96"/>
      <c r="K100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101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5"/>
      <c r="C2" s="653" t="s">
        <v>2</v>
      </c>
      <c r="D2" s="65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54" t="s">
        <v>201</v>
      </c>
      <c r="B3" s="652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SUM(G8:G54)</f>
        <v>31.300000000000004</v>
      </c>
      <c r="H7" s="24">
        <f t="shared" si="0"/>
        <v>7.2000000000000011</v>
      </c>
      <c r="I7" s="23">
        <f t="shared" si="0"/>
        <v>5.0999999999999996</v>
      </c>
      <c r="J7" s="23">
        <f t="shared" si="0"/>
        <v>6.8999999999999995</v>
      </c>
      <c r="K7" s="23">
        <f t="shared" si="0"/>
        <v>5.0999999999999996</v>
      </c>
      <c r="L7" s="25">
        <f>SUM(L8:L354)</f>
        <v>7</v>
      </c>
      <c r="M7" s="23">
        <f t="shared" ref="M7:Q7" si="1">SUM(M8:M54)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202</v>
      </c>
      <c r="D8" s="28" t="s">
        <v>203</v>
      </c>
      <c r="E8" s="29" t="s">
        <v>1</v>
      </c>
      <c r="F8" s="30">
        <v>1</v>
      </c>
      <c r="G8" s="31">
        <f t="shared" ref="G8:G11" si="2">IF(SUM(H8:L8)=0,"",SUM(H8:L8))</f>
        <v>0.6</v>
      </c>
      <c r="H8" s="32">
        <v>0.6</v>
      </c>
      <c r="I8" s="32"/>
      <c r="J8" s="126"/>
      <c r="K8" s="34"/>
      <c r="L8" s="35"/>
      <c r="M8" s="34"/>
      <c r="N8" s="40"/>
      <c r="O8" s="121"/>
      <c r="P8" s="34"/>
      <c r="Q8" s="37"/>
    </row>
    <row r="9" spans="1:17" ht="12.75">
      <c r="A9" s="38"/>
      <c r="B9" s="27"/>
      <c r="C9" s="55" t="s">
        <v>156</v>
      </c>
      <c r="D9" s="28" t="s">
        <v>157</v>
      </c>
      <c r="E9" s="29"/>
      <c r="F9" s="30"/>
      <c r="G9" s="31">
        <f t="shared" si="2"/>
        <v>0.3</v>
      </c>
      <c r="H9" s="32"/>
      <c r="I9" s="32"/>
      <c r="J9" s="126"/>
      <c r="K9" s="32">
        <v>0.3</v>
      </c>
      <c r="L9" s="37"/>
      <c r="M9" s="34"/>
      <c r="N9" s="40"/>
      <c r="O9" s="121"/>
      <c r="P9" s="34"/>
      <c r="Q9" s="37"/>
    </row>
    <row r="10" spans="1:17" ht="12.75">
      <c r="A10" s="38"/>
      <c r="B10" s="41"/>
      <c r="C10" s="266" t="s">
        <v>158</v>
      </c>
      <c r="D10" s="28"/>
      <c r="E10" s="29" t="s">
        <v>1</v>
      </c>
      <c r="F10" s="30">
        <v>1</v>
      </c>
      <c r="G10" s="31">
        <f t="shared" si="2"/>
        <v>3</v>
      </c>
      <c r="H10" s="32">
        <v>1.5</v>
      </c>
      <c r="I10" s="32"/>
      <c r="J10" s="126">
        <v>1.5</v>
      </c>
      <c r="K10" s="32"/>
      <c r="L10" s="35"/>
      <c r="M10" s="32"/>
      <c r="N10" s="40"/>
      <c r="O10" s="121"/>
      <c r="P10" s="34"/>
      <c r="Q10" s="37"/>
    </row>
    <row r="11" spans="1:17" ht="12.75">
      <c r="A11" s="38"/>
      <c r="B11" s="41"/>
      <c r="C11" s="266" t="s">
        <v>169</v>
      </c>
      <c r="D11" s="28"/>
      <c r="E11" s="29" t="s">
        <v>1</v>
      </c>
      <c r="F11" s="30">
        <v>1</v>
      </c>
      <c r="G11" s="31">
        <f t="shared" si="2"/>
        <v>0.6</v>
      </c>
      <c r="H11" s="32">
        <v>0.6</v>
      </c>
      <c r="I11" s="32"/>
      <c r="J11" s="126"/>
      <c r="K11" s="32"/>
      <c r="L11" s="35"/>
      <c r="M11" s="32"/>
      <c r="N11" s="40"/>
      <c r="O11" s="121"/>
      <c r="P11" s="34"/>
      <c r="Q11" s="37"/>
    </row>
    <row r="12" spans="1:17" ht="12.75">
      <c r="A12" s="38"/>
      <c r="B12" s="41"/>
      <c r="C12" s="266" t="s">
        <v>204</v>
      </c>
      <c r="D12" s="28"/>
      <c r="E12" s="29" t="s">
        <v>1</v>
      </c>
      <c r="F12" s="30">
        <v>1</v>
      </c>
      <c r="G12" s="31"/>
      <c r="H12" s="32"/>
      <c r="I12" s="32"/>
      <c r="J12" s="126"/>
      <c r="K12" s="32"/>
      <c r="L12" s="37"/>
      <c r="M12" s="32"/>
      <c r="N12" s="40"/>
      <c r="O12" s="121"/>
      <c r="P12" s="34"/>
      <c r="Q12" s="37"/>
    </row>
    <row r="13" spans="1:17" ht="12.75">
      <c r="A13" s="38"/>
      <c r="B13" s="41"/>
      <c r="C13" s="267" t="s">
        <v>205</v>
      </c>
      <c r="D13" s="28"/>
      <c r="E13" s="29" t="s">
        <v>27</v>
      </c>
      <c r="F13" s="30">
        <v>1</v>
      </c>
      <c r="G13" s="31">
        <f t="shared" ref="G13:G16" si="3">IF(SUM(H13:L13)=0,"",SUM(H13:L13))</f>
        <v>0.6</v>
      </c>
      <c r="H13" s="32">
        <v>0.6</v>
      </c>
      <c r="I13" s="32"/>
      <c r="J13" s="126"/>
      <c r="K13" s="32"/>
      <c r="L13" s="37"/>
      <c r="M13" s="32"/>
      <c r="N13" s="40"/>
      <c r="O13" s="121"/>
      <c r="P13" s="34"/>
      <c r="Q13" s="37"/>
    </row>
    <row r="14" spans="1:17" ht="12.75">
      <c r="A14" s="38"/>
      <c r="B14" s="41"/>
      <c r="C14" s="267" t="s">
        <v>206</v>
      </c>
      <c r="D14" s="42"/>
      <c r="E14" s="29"/>
      <c r="F14" s="30"/>
      <c r="G14" s="31" t="str">
        <f t="shared" si="3"/>
        <v/>
      </c>
      <c r="H14" s="32"/>
      <c r="I14" s="32"/>
      <c r="J14" s="126"/>
      <c r="K14" s="32"/>
      <c r="L14" s="37"/>
      <c r="M14" s="32"/>
      <c r="N14" s="40"/>
      <c r="O14" s="121"/>
      <c r="P14" s="34"/>
      <c r="Q14" s="37"/>
    </row>
    <row r="15" spans="1:17" ht="12.75">
      <c r="A15" s="38"/>
      <c r="B15" s="41"/>
      <c r="C15" s="266" t="s">
        <v>207</v>
      </c>
      <c r="D15" s="42"/>
      <c r="E15" s="29" t="s">
        <v>3</v>
      </c>
      <c r="F15" s="30">
        <v>1</v>
      </c>
      <c r="G15" s="31">
        <f t="shared" si="3"/>
        <v>1.5</v>
      </c>
      <c r="H15" s="32">
        <v>1.5</v>
      </c>
      <c r="I15" s="32"/>
      <c r="J15" s="126"/>
      <c r="K15" s="32"/>
      <c r="L15" s="37"/>
      <c r="M15" s="32"/>
      <c r="N15" s="40"/>
      <c r="O15" s="121"/>
      <c r="P15" s="34"/>
      <c r="Q15" s="37"/>
    </row>
    <row r="16" spans="1:17" ht="12.75">
      <c r="A16" s="38"/>
      <c r="B16" s="41"/>
      <c r="C16" s="266" t="s">
        <v>208</v>
      </c>
      <c r="D16" s="42"/>
      <c r="E16" s="29" t="s">
        <v>3</v>
      </c>
      <c r="F16" s="30">
        <v>1</v>
      </c>
      <c r="G16" s="31">
        <f t="shared" si="3"/>
        <v>0.2</v>
      </c>
      <c r="H16" s="32">
        <v>0.2</v>
      </c>
      <c r="I16" s="32"/>
      <c r="J16" s="126"/>
      <c r="K16" s="32"/>
      <c r="L16" s="37"/>
      <c r="M16" s="32"/>
      <c r="N16" s="40"/>
      <c r="O16" s="121"/>
      <c r="P16" s="34"/>
      <c r="Q16" s="37"/>
    </row>
    <row r="17" spans="1:17" ht="12.75">
      <c r="A17" s="38"/>
      <c r="B17" s="41"/>
      <c r="C17" s="267" t="s">
        <v>209</v>
      </c>
      <c r="D17" s="28" t="s">
        <v>210</v>
      </c>
      <c r="E17" s="29"/>
      <c r="F17" s="30"/>
      <c r="G17" s="31"/>
      <c r="H17" s="32"/>
      <c r="I17" s="32"/>
      <c r="J17" s="126"/>
      <c r="K17" s="32"/>
      <c r="L17" s="37"/>
      <c r="M17" s="32"/>
      <c r="N17" s="40"/>
      <c r="O17" s="121"/>
      <c r="P17" s="34"/>
      <c r="Q17" s="37"/>
    </row>
    <row r="18" spans="1:17" ht="12.75">
      <c r="A18" s="38"/>
      <c r="B18" s="41"/>
      <c r="C18" s="266" t="s">
        <v>211</v>
      </c>
      <c r="D18" s="42"/>
      <c r="E18" s="29" t="s">
        <v>1</v>
      </c>
      <c r="F18" s="30">
        <v>0.5</v>
      </c>
      <c r="G18" s="31">
        <f t="shared" ref="G18:G37" si="4">IF(SUM(H18:L18)=0,"",SUM(H18:L18))</f>
        <v>6.2</v>
      </c>
      <c r="H18" s="32">
        <v>2</v>
      </c>
      <c r="I18" s="32">
        <v>4.2</v>
      </c>
      <c r="J18" s="126"/>
      <c r="K18" s="32"/>
      <c r="L18" s="37"/>
      <c r="M18" s="32"/>
      <c r="N18" s="40"/>
      <c r="O18" s="121"/>
      <c r="P18" s="34"/>
      <c r="Q18" s="37"/>
    </row>
    <row r="19" spans="1:17" ht="12.75">
      <c r="A19" s="38"/>
      <c r="B19" s="41"/>
      <c r="C19" s="266" t="s">
        <v>212</v>
      </c>
      <c r="D19" s="42"/>
      <c r="E19" s="29" t="s">
        <v>1</v>
      </c>
      <c r="F19" s="30">
        <v>1</v>
      </c>
      <c r="G19" s="31">
        <f t="shared" si="4"/>
        <v>3</v>
      </c>
      <c r="H19" s="32"/>
      <c r="I19" s="32"/>
      <c r="J19" s="126"/>
      <c r="K19" s="32"/>
      <c r="L19" s="35">
        <v>3</v>
      </c>
      <c r="M19" s="32"/>
      <c r="N19" s="40"/>
      <c r="O19" s="121"/>
      <c r="P19" s="34"/>
      <c r="Q19" s="37"/>
    </row>
    <row r="20" spans="1:17" ht="12.75">
      <c r="A20" s="45"/>
      <c r="B20" s="46"/>
      <c r="C20" s="260"/>
      <c r="D20" s="47"/>
      <c r="E20" s="261"/>
      <c r="F20" s="262"/>
      <c r="G20" s="104" t="str">
        <f t="shared" si="4"/>
        <v/>
      </c>
      <c r="H20" s="133"/>
      <c r="I20" s="133"/>
      <c r="J20" s="302"/>
      <c r="K20" s="133"/>
      <c r="L20" s="53"/>
      <c r="M20" s="133"/>
      <c r="N20" s="52"/>
      <c r="O20" s="134"/>
      <c r="P20" s="51"/>
      <c r="Q20" s="53"/>
    </row>
    <row r="21" spans="1:17" ht="12.75">
      <c r="A21" s="26"/>
      <c r="B21" s="27" t="s">
        <v>30</v>
      </c>
      <c r="C21" s="28" t="s">
        <v>213</v>
      </c>
      <c r="D21" s="28" t="s">
        <v>214</v>
      </c>
      <c r="E21" s="29" t="s">
        <v>1</v>
      </c>
      <c r="F21" s="30">
        <v>1</v>
      </c>
      <c r="G21" s="31">
        <f t="shared" si="4"/>
        <v>0.3</v>
      </c>
      <c r="H21" s="32"/>
      <c r="I21" s="32">
        <v>0.3</v>
      </c>
      <c r="J21" s="126"/>
      <c r="K21" s="32"/>
      <c r="L21" s="37"/>
      <c r="M21" s="32"/>
      <c r="N21" s="40"/>
      <c r="O21" s="121"/>
      <c r="P21" s="34"/>
      <c r="Q21" s="37"/>
    </row>
    <row r="22" spans="1:17" ht="12.75">
      <c r="A22" s="38"/>
      <c r="B22" s="41"/>
      <c r="C22" s="303" t="s">
        <v>215</v>
      </c>
      <c r="D22" s="266" t="s">
        <v>216</v>
      </c>
      <c r="E22" s="29" t="s">
        <v>1</v>
      </c>
      <c r="F22" s="30">
        <v>1</v>
      </c>
      <c r="G22" s="31">
        <f t="shared" si="4"/>
        <v>2</v>
      </c>
      <c r="H22" s="34"/>
      <c r="I22" s="32"/>
      <c r="J22" s="126">
        <v>2</v>
      </c>
      <c r="K22" s="34"/>
      <c r="L22" s="35"/>
      <c r="M22" s="34"/>
      <c r="N22" s="40"/>
      <c r="O22" s="121"/>
      <c r="P22" s="34"/>
      <c r="Q22" s="37"/>
    </row>
    <row r="23" spans="1:17" ht="12.75">
      <c r="A23" s="38"/>
      <c r="B23" s="41"/>
      <c r="C23" s="266"/>
      <c r="D23" s="174"/>
      <c r="E23" s="29"/>
      <c r="F23" s="30"/>
      <c r="G23" s="31" t="str">
        <f t="shared" si="4"/>
        <v/>
      </c>
      <c r="H23" s="34"/>
      <c r="I23" s="32"/>
      <c r="J23" s="121"/>
      <c r="K23" s="34"/>
      <c r="L23" s="35"/>
      <c r="M23" s="34"/>
      <c r="N23" s="40"/>
      <c r="O23" s="121"/>
      <c r="P23" s="34"/>
      <c r="Q23" s="37"/>
    </row>
    <row r="24" spans="1:17" ht="12.75">
      <c r="A24" s="45"/>
      <c r="B24" s="46"/>
      <c r="C24" s="60"/>
      <c r="D24" s="60"/>
      <c r="E24" s="48"/>
      <c r="F24" s="49"/>
      <c r="G24" s="104" t="str">
        <f t="shared" si="4"/>
        <v/>
      </c>
      <c r="H24" s="51"/>
      <c r="I24" s="51"/>
      <c r="J24" s="134"/>
      <c r="K24" s="51"/>
      <c r="L24" s="53"/>
      <c r="M24" s="51"/>
      <c r="N24" s="52"/>
      <c r="O24" s="134"/>
      <c r="P24" s="51"/>
      <c r="Q24" s="53"/>
    </row>
    <row r="25" spans="1:17" ht="12.75">
      <c r="A25" s="38"/>
      <c r="B25" s="27" t="s">
        <v>58</v>
      </c>
      <c r="C25" s="303" t="s">
        <v>217</v>
      </c>
      <c r="D25" s="266"/>
      <c r="E25" s="29"/>
      <c r="F25" s="30"/>
      <c r="G25" s="31" t="str">
        <f t="shared" si="4"/>
        <v/>
      </c>
      <c r="H25" s="32"/>
      <c r="I25" s="32"/>
      <c r="J25" s="121"/>
      <c r="K25" s="32"/>
      <c r="L25" s="37"/>
      <c r="M25" s="34"/>
      <c r="N25" s="40"/>
      <c r="O25" s="121"/>
      <c r="P25" s="34"/>
      <c r="Q25" s="37"/>
    </row>
    <row r="26" spans="1:17" ht="12.75">
      <c r="A26" s="38"/>
      <c r="B26" s="27"/>
      <c r="C26" s="266" t="s">
        <v>218</v>
      </c>
      <c r="D26" s="266"/>
      <c r="E26" s="29" t="s">
        <v>3</v>
      </c>
      <c r="F26" s="30">
        <v>1</v>
      </c>
      <c r="G26" s="31">
        <f t="shared" si="4"/>
        <v>0.6</v>
      </c>
      <c r="H26" s="32"/>
      <c r="I26" s="32"/>
      <c r="J26" s="126">
        <v>0.6</v>
      </c>
      <c r="K26" s="32"/>
      <c r="L26" s="37"/>
      <c r="M26" s="34"/>
      <c r="N26" s="40"/>
      <c r="O26" s="121"/>
      <c r="P26" s="34"/>
      <c r="Q26" s="37"/>
    </row>
    <row r="27" spans="1:17" ht="12.75">
      <c r="A27" s="45"/>
      <c r="B27" s="177"/>
      <c r="C27" s="304"/>
      <c r="D27" s="305"/>
      <c r="E27" s="261"/>
      <c r="F27" s="262"/>
      <c r="G27" s="104" t="str">
        <f t="shared" si="4"/>
        <v/>
      </c>
      <c r="H27" s="133"/>
      <c r="I27" s="133"/>
      <c r="J27" s="134"/>
      <c r="K27" s="133"/>
      <c r="L27" s="53"/>
      <c r="M27" s="51"/>
      <c r="N27" s="52"/>
      <c r="O27" s="134"/>
      <c r="P27" s="51"/>
      <c r="Q27" s="53"/>
    </row>
    <row r="28" spans="1:17" ht="12.75">
      <c r="A28" s="38"/>
      <c r="B28" s="27" t="s">
        <v>31</v>
      </c>
      <c r="C28" s="303" t="s">
        <v>219</v>
      </c>
      <c r="D28" s="266" t="s">
        <v>220</v>
      </c>
      <c r="E28" s="29" t="s">
        <v>1</v>
      </c>
      <c r="F28" s="30">
        <v>1</v>
      </c>
      <c r="G28" s="31">
        <f t="shared" si="4"/>
        <v>0.2</v>
      </c>
      <c r="H28" s="32">
        <v>0.2</v>
      </c>
      <c r="I28" s="32"/>
      <c r="J28" s="121"/>
      <c r="K28" s="32"/>
      <c r="L28" s="37"/>
      <c r="M28" s="34"/>
      <c r="N28" s="40"/>
      <c r="O28" s="121"/>
      <c r="P28" s="34"/>
      <c r="Q28" s="37"/>
    </row>
    <row r="29" spans="1:17" ht="12.75">
      <c r="A29" s="38"/>
      <c r="B29" s="41"/>
      <c r="C29" s="306" t="s">
        <v>221</v>
      </c>
      <c r="D29" s="28"/>
      <c r="E29" s="29"/>
      <c r="F29" s="30"/>
      <c r="G29" s="31" t="str">
        <f t="shared" si="4"/>
        <v/>
      </c>
      <c r="H29" s="34"/>
      <c r="I29" s="32"/>
      <c r="J29" s="126"/>
      <c r="K29" s="32"/>
      <c r="L29" s="35"/>
      <c r="M29" s="34"/>
      <c r="N29" s="40"/>
      <c r="O29" s="121"/>
      <c r="P29" s="34"/>
      <c r="Q29" s="37"/>
    </row>
    <row r="30" spans="1:17" ht="12.75">
      <c r="A30" s="38"/>
      <c r="B30" s="41"/>
      <c r="C30" s="266" t="s">
        <v>141</v>
      </c>
      <c r="D30" s="28" t="s">
        <v>222</v>
      </c>
      <c r="E30" s="29" t="s">
        <v>1</v>
      </c>
      <c r="F30" s="30">
        <v>1</v>
      </c>
      <c r="G30" s="31">
        <f t="shared" si="4"/>
        <v>2.6</v>
      </c>
      <c r="H30" s="34"/>
      <c r="I30" s="32">
        <v>0.6</v>
      </c>
      <c r="J30" s="126">
        <v>2</v>
      </c>
      <c r="K30" s="32"/>
      <c r="L30" s="37"/>
      <c r="M30" s="34"/>
      <c r="N30" s="40"/>
      <c r="O30" s="121"/>
      <c r="P30" s="34"/>
      <c r="Q30" s="37"/>
    </row>
    <row r="31" spans="1:17" ht="12.75">
      <c r="A31" s="38"/>
      <c r="B31" s="41"/>
      <c r="C31" s="266" t="s">
        <v>223</v>
      </c>
      <c r="D31" s="42"/>
      <c r="E31" s="29" t="s">
        <v>3</v>
      </c>
      <c r="F31" s="30">
        <v>1</v>
      </c>
      <c r="G31" s="31">
        <f t="shared" si="4"/>
        <v>2.5</v>
      </c>
      <c r="H31" s="34"/>
      <c r="I31" s="32"/>
      <c r="J31" s="126">
        <v>0.5</v>
      </c>
      <c r="K31" s="32">
        <v>2</v>
      </c>
      <c r="L31" s="35"/>
      <c r="M31" s="34"/>
      <c r="N31" s="40"/>
      <c r="O31" s="121"/>
      <c r="P31" s="34"/>
      <c r="Q31" s="37"/>
    </row>
    <row r="32" spans="1:17" ht="12.75">
      <c r="A32" s="38"/>
      <c r="B32" s="41"/>
      <c r="C32" s="267" t="s">
        <v>209</v>
      </c>
      <c r="D32" s="42"/>
      <c r="E32" s="29"/>
      <c r="F32" s="30"/>
      <c r="G32" s="31" t="str">
        <f t="shared" si="4"/>
        <v/>
      </c>
      <c r="H32" s="34"/>
      <c r="I32" s="32"/>
      <c r="J32" s="121"/>
      <c r="K32" s="34"/>
      <c r="L32" s="37"/>
      <c r="M32" s="34"/>
      <c r="N32" s="40"/>
      <c r="O32" s="121"/>
      <c r="P32" s="34"/>
      <c r="Q32" s="37"/>
    </row>
    <row r="33" spans="1:17" ht="12.75">
      <c r="A33" s="38"/>
      <c r="B33" s="41"/>
      <c r="C33" s="266" t="s">
        <v>224</v>
      </c>
      <c r="D33" s="28" t="s">
        <v>225</v>
      </c>
      <c r="E33" s="29" t="s">
        <v>1</v>
      </c>
      <c r="F33" s="30">
        <v>1</v>
      </c>
      <c r="G33" s="31">
        <f t="shared" si="4"/>
        <v>3</v>
      </c>
      <c r="H33" s="34"/>
      <c r="I33" s="32"/>
      <c r="J33" s="121"/>
      <c r="K33" s="34"/>
      <c r="L33" s="35">
        <v>3</v>
      </c>
      <c r="M33" s="34"/>
      <c r="N33" s="40"/>
      <c r="O33" s="121"/>
      <c r="P33" s="34"/>
      <c r="Q33" s="37"/>
    </row>
    <row r="34" spans="1:17" ht="12.75">
      <c r="A34" s="38"/>
      <c r="B34" s="41"/>
      <c r="C34" s="266" t="s">
        <v>169</v>
      </c>
      <c r="D34" s="42"/>
      <c r="E34" s="29" t="s">
        <v>3</v>
      </c>
      <c r="F34" s="30">
        <v>1</v>
      </c>
      <c r="G34" s="31" t="str">
        <f t="shared" si="4"/>
        <v/>
      </c>
      <c r="H34" s="34"/>
      <c r="I34" s="32"/>
      <c r="J34" s="121"/>
      <c r="K34" s="34"/>
      <c r="L34" s="37"/>
      <c r="M34" s="34"/>
      <c r="N34" s="40"/>
      <c r="O34" s="121"/>
      <c r="P34" s="34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4"/>
        <v/>
      </c>
      <c r="H35" s="51"/>
      <c r="I35" s="51"/>
      <c r="J35" s="134"/>
      <c r="K35" s="51"/>
      <c r="L35" s="53"/>
      <c r="M35" s="51"/>
      <c r="N35" s="52"/>
      <c r="O35" s="134"/>
      <c r="P35" s="51"/>
      <c r="Q35" s="53"/>
    </row>
    <row r="36" spans="1:17" ht="12.75">
      <c r="A36" s="26"/>
      <c r="B36" s="27" t="s">
        <v>32</v>
      </c>
      <c r="C36" s="28" t="s">
        <v>226</v>
      </c>
      <c r="D36" s="28"/>
      <c r="E36" s="29" t="s">
        <v>3</v>
      </c>
      <c r="F36" s="30">
        <v>1</v>
      </c>
      <c r="G36" s="31">
        <f t="shared" si="4"/>
        <v>0.5</v>
      </c>
      <c r="H36" s="32"/>
      <c r="I36" s="32"/>
      <c r="J36" s="126"/>
      <c r="K36" s="32">
        <v>0.5</v>
      </c>
      <c r="L36" s="35"/>
      <c r="M36" s="32"/>
      <c r="N36" s="33"/>
      <c r="O36" s="126"/>
      <c r="P36" s="32"/>
      <c r="Q36" s="37"/>
    </row>
    <row r="37" spans="1:17" ht="12.75">
      <c r="A37" s="26"/>
      <c r="B37" s="27"/>
      <c r="C37" s="28"/>
      <c r="D37" s="28"/>
      <c r="E37" s="29"/>
      <c r="F37" s="30"/>
      <c r="G37" s="31" t="str">
        <f t="shared" si="4"/>
        <v/>
      </c>
      <c r="H37" s="32"/>
      <c r="I37" s="32"/>
      <c r="J37" s="126"/>
      <c r="K37" s="32"/>
      <c r="L37" s="35"/>
      <c r="M37" s="32"/>
      <c r="N37" s="33"/>
      <c r="O37" s="126"/>
      <c r="P37" s="32"/>
      <c r="Q37" s="37"/>
    </row>
    <row r="38" spans="1:17" ht="12.75">
      <c r="A38" s="307"/>
      <c r="B38" s="177"/>
      <c r="C38" s="178"/>
      <c r="D38" s="178"/>
      <c r="E38" s="261"/>
      <c r="F38" s="262"/>
      <c r="G38" s="104"/>
      <c r="H38" s="133"/>
      <c r="I38" s="133"/>
      <c r="J38" s="302"/>
      <c r="K38" s="133"/>
      <c r="L38" s="308"/>
      <c r="M38" s="133"/>
      <c r="N38" s="309"/>
      <c r="O38" s="302"/>
      <c r="P38" s="133"/>
      <c r="Q38" s="53"/>
    </row>
    <row r="39" spans="1:17" ht="12.75">
      <c r="A39" s="26"/>
      <c r="B39" s="27" t="s">
        <v>77</v>
      </c>
      <c r="C39" s="28" t="s">
        <v>78</v>
      </c>
      <c r="D39" s="28" t="s">
        <v>79</v>
      </c>
      <c r="E39" s="29" t="s">
        <v>1</v>
      </c>
      <c r="F39" s="30">
        <v>1</v>
      </c>
      <c r="G39" s="31">
        <f t="shared" ref="G39:G46" si="5">IF(SUM(H39:L39)=0,"",SUM(H39:L39))</f>
        <v>2.2999999999999998</v>
      </c>
      <c r="H39" s="32"/>
      <c r="I39" s="32"/>
      <c r="J39" s="126">
        <v>0.3</v>
      </c>
      <c r="K39" s="32">
        <v>1</v>
      </c>
      <c r="L39" s="35">
        <v>1</v>
      </c>
      <c r="M39" s="32"/>
      <c r="N39" s="33"/>
      <c r="O39" s="126"/>
      <c r="P39" s="32"/>
      <c r="Q39" s="37"/>
    </row>
    <row r="40" spans="1:17" ht="12.75">
      <c r="A40" s="38"/>
      <c r="B40" s="41"/>
      <c r="C40" s="28"/>
      <c r="D40" s="42"/>
      <c r="E40" s="29"/>
      <c r="F40" s="30"/>
      <c r="G40" s="31" t="str">
        <f t="shared" si="5"/>
        <v/>
      </c>
      <c r="H40" s="34"/>
      <c r="I40" s="34"/>
      <c r="J40" s="126"/>
      <c r="K40" s="34"/>
      <c r="L40" s="37"/>
      <c r="M40" s="34"/>
      <c r="N40" s="40"/>
      <c r="O40" s="121"/>
      <c r="P40" s="34"/>
      <c r="Q40" s="37"/>
    </row>
    <row r="41" spans="1:17" ht="12.75">
      <c r="A41" s="61"/>
      <c r="B41" s="46"/>
      <c r="C41" s="47"/>
      <c r="D41" s="47"/>
      <c r="E41" s="48"/>
      <c r="F41" s="49"/>
      <c r="G41" s="104" t="str">
        <f t="shared" si="5"/>
        <v/>
      </c>
      <c r="H41" s="51"/>
      <c r="I41" s="51"/>
      <c r="J41" s="134"/>
      <c r="K41" s="51"/>
      <c r="L41" s="53"/>
      <c r="M41" s="51"/>
      <c r="N41" s="52"/>
      <c r="O41" s="134"/>
      <c r="P41" s="51"/>
      <c r="Q41" s="53"/>
    </row>
    <row r="42" spans="1:17" ht="12.75">
      <c r="A42" s="26"/>
      <c r="B42" s="27" t="s">
        <v>33</v>
      </c>
      <c r="C42" s="28" t="s">
        <v>80</v>
      </c>
      <c r="D42" s="28"/>
      <c r="E42" s="29" t="s">
        <v>1</v>
      </c>
      <c r="F42" s="30">
        <v>1</v>
      </c>
      <c r="G42" s="31" t="str">
        <f t="shared" si="5"/>
        <v/>
      </c>
      <c r="H42" s="32"/>
      <c r="I42" s="32"/>
      <c r="J42" s="126"/>
      <c r="K42" s="32"/>
      <c r="L42" s="35"/>
      <c r="M42" s="34"/>
      <c r="N42" s="40"/>
      <c r="O42" s="121"/>
      <c r="P42" s="34"/>
      <c r="Q42" s="37"/>
    </row>
    <row r="43" spans="1:17" ht="12.75">
      <c r="A43" s="38"/>
      <c r="B43" s="41"/>
      <c r="C43" s="28" t="s">
        <v>35</v>
      </c>
      <c r="D43" s="28" t="s">
        <v>36</v>
      </c>
      <c r="E43" s="29" t="s">
        <v>3</v>
      </c>
      <c r="F43" s="30">
        <v>1</v>
      </c>
      <c r="G43" s="31" t="str">
        <f t="shared" si="5"/>
        <v/>
      </c>
      <c r="H43" s="32"/>
      <c r="I43" s="32"/>
      <c r="J43" s="126"/>
      <c r="K43" s="34"/>
      <c r="L43" s="35"/>
      <c r="M43" s="34"/>
      <c r="N43" s="40"/>
      <c r="O43" s="121"/>
      <c r="P43" s="34"/>
      <c r="Q43" s="37"/>
    </row>
    <row r="44" spans="1:17" ht="12.75">
      <c r="A44" s="45"/>
      <c r="B44" s="46"/>
      <c r="C44" s="47"/>
      <c r="D44" s="47"/>
      <c r="E44" s="48"/>
      <c r="F44" s="49"/>
      <c r="G44" s="104" t="str">
        <f t="shared" si="5"/>
        <v/>
      </c>
      <c r="H44" s="51"/>
      <c r="I44" s="51"/>
      <c r="J44" s="134"/>
      <c r="K44" s="51"/>
      <c r="L44" s="53"/>
      <c r="M44" s="51"/>
      <c r="N44" s="52"/>
      <c r="O44" s="134"/>
      <c r="P44" s="51"/>
      <c r="Q44" s="53"/>
    </row>
    <row r="45" spans="1:17" ht="12.75">
      <c r="A45" s="26" t="s">
        <v>37</v>
      </c>
      <c r="B45" s="27" t="s">
        <v>39</v>
      </c>
      <c r="C45" s="28"/>
      <c r="D45" s="42"/>
      <c r="E45" s="29" t="s">
        <v>3</v>
      </c>
      <c r="F45" s="30">
        <v>1</v>
      </c>
      <c r="G45" s="31">
        <f t="shared" si="5"/>
        <v>0.3</v>
      </c>
      <c r="H45" s="32"/>
      <c r="I45" s="32"/>
      <c r="J45" s="126"/>
      <c r="K45" s="32">
        <v>0.3</v>
      </c>
      <c r="L45" s="35"/>
      <c r="M45" s="34"/>
      <c r="N45" s="40"/>
      <c r="O45" s="121"/>
      <c r="P45" s="32"/>
      <c r="Q45" s="37"/>
    </row>
    <row r="46" spans="1:17" ht="12.75">
      <c r="A46" s="38"/>
      <c r="B46" s="27" t="s">
        <v>41</v>
      </c>
      <c r="C46" s="42"/>
      <c r="D46" s="42"/>
      <c r="E46" s="29" t="s">
        <v>3</v>
      </c>
      <c r="F46" s="30">
        <v>1</v>
      </c>
      <c r="G46" s="31">
        <f t="shared" si="5"/>
        <v>1</v>
      </c>
      <c r="H46" s="32"/>
      <c r="I46" s="34"/>
      <c r="J46" s="121"/>
      <c r="K46" s="32">
        <v>1</v>
      </c>
      <c r="L46" s="35"/>
      <c r="M46" s="34"/>
      <c r="N46" s="40"/>
      <c r="O46" s="126"/>
      <c r="P46" s="32"/>
      <c r="Q46" s="37"/>
    </row>
    <row r="47" spans="1:17" ht="12.75">
      <c r="A47" s="38"/>
      <c r="B47" s="27" t="s">
        <v>40</v>
      </c>
      <c r="C47" s="42"/>
      <c r="D47" s="42"/>
      <c r="E47" s="29" t="s">
        <v>3</v>
      </c>
      <c r="F47" s="30">
        <v>1</v>
      </c>
      <c r="G47" s="31"/>
      <c r="H47" s="34"/>
      <c r="I47" s="34"/>
      <c r="J47" s="121"/>
      <c r="K47" s="34"/>
      <c r="L47" s="35"/>
      <c r="M47" s="34"/>
      <c r="N47" s="40"/>
      <c r="O47" s="121"/>
      <c r="P47" s="34"/>
      <c r="Q47" s="37"/>
    </row>
    <row r="48" spans="1:17" ht="12.75">
      <c r="A48" s="38"/>
      <c r="B48" s="41"/>
      <c r="C48" s="42"/>
      <c r="D48" s="42"/>
      <c r="E48" s="58"/>
      <c r="F48" s="59"/>
      <c r="G48" s="31" t="str">
        <f t="shared" ref="G48:G49" si="6">IF(SUM(H48:L48)=0,"",SUM(H48:L48))</f>
        <v/>
      </c>
      <c r="H48" s="34"/>
      <c r="I48" s="34"/>
      <c r="J48" s="121"/>
      <c r="K48" s="34"/>
      <c r="L48" s="37"/>
      <c r="M48" s="34"/>
      <c r="N48" s="40"/>
      <c r="O48" s="121"/>
      <c r="P48" s="34"/>
      <c r="Q48" s="37"/>
    </row>
    <row r="49" spans="1:17" ht="12.75">
      <c r="A49" s="62" t="s">
        <v>42</v>
      </c>
      <c r="B49" s="63" t="s">
        <v>43</v>
      </c>
      <c r="C49" s="65"/>
      <c r="D49" s="65"/>
      <c r="E49" s="66"/>
      <c r="F49" s="67"/>
      <c r="G49" s="68" t="str">
        <f t="shared" si="6"/>
        <v/>
      </c>
      <c r="H49" s="69"/>
      <c r="I49" s="69"/>
      <c r="J49" s="71"/>
      <c r="K49" s="71"/>
      <c r="L49" s="72"/>
      <c r="M49" s="71"/>
      <c r="N49" s="69"/>
      <c r="O49" s="71"/>
      <c r="P49" s="71"/>
      <c r="Q49" s="72"/>
    </row>
    <row r="50" spans="1:17" ht="12.75">
      <c r="A50" s="74"/>
      <c r="B50" s="75" t="s">
        <v>44</v>
      </c>
      <c r="C50" s="77"/>
      <c r="D50" s="77"/>
      <c r="E50" s="78"/>
      <c r="F50" s="59"/>
      <c r="G50" s="79"/>
      <c r="H50" s="32"/>
      <c r="I50" s="34"/>
      <c r="J50" s="34"/>
      <c r="K50" s="34"/>
      <c r="L50" s="37"/>
      <c r="M50" s="32"/>
      <c r="N50" s="32"/>
      <c r="O50" s="32"/>
      <c r="P50" s="34"/>
      <c r="Q50" s="35"/>
    </row>
    <row r="51" spans="1:17" ht="12.75">
      <c r="A51" s="80"/>
      <c r="B51" s="81"/>
      <c r="C51" s="82"/>
      <c r="D51" s="82"/>
      <c r="E51" s="83"/>
      <c r="F51" s="84"/>
      <c r="G51" s="85"/>
      <c r="H51" s="86"/>
      <c r="I51" s="86"/>
      <c r="J51" s="86"/>
      <c r="K51" s="86"/>
      <c r="L51" s="88"/>
      <c r="M51" s="86"/>
      <c r="N51" s="86"/>
      <c r="O51" s="86"/>
      <c r="P51" s="86"/>
      <c r="Q51" s="88"/>
    </row>
    <row r="52" spans="1:17" ht="12.75">
      <c r="A52" s="90" t="s">
        <v>46</v>
      </c>
      <c r="B52" s="91"/>
      <c r="C52" s="675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76"/>
    </row>
    <row r="53" spans="1:17" ht="12.75">
      <c r="A53" s="92"/>
      <c r="B53" s="93"/>
      <c r="C53" s="664"/>
      <c r="D53" s="652"/>
      <c r="E53" s="652"/>
      <c r="F53" s="652"/>
      <c r="G53" s="652"/>
      <c r="H53" s="652"/>
      <c r="I53" s="652"/>
      <c r="J53" s="652"/>
      <c r="K53" s="652"/>
      <c r="L53" s="652"/>
      <c r="M53" s="652"/>
      <c r="N53" s="652"/>
      <c r="O53" s="652"/>
      <c r="P53" s="652"/>
      <c r="Q53" s="665"/>
    </row>
    <row r="54" spans="1:17" ht="12.75">
      <c r="A54" s="94"/>
      <c r="B54" s="95"/>
      <c r="C54" s="666"/>
      <c r="D54" s="659"/>
      <c r="E54" s="659"/>
      <c r="F54" s="659"/>
      <c r="G54" s="659"/>
      <c r="H54" s="659"/>
      <c r="I54" s="659"/>
      <c r="J54" s="659"/>
      <c r="K54" s="659"/>
      <c r="L54" s="659"/>
      <c r="M54" s="659"/>
      <c r="N54" s="659"/>
      <c r="O54" s="659"/>
      <c r="P54" s="659"/>
      <c r="Q54" s="66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  <row r="1009" spans="1:2" ht="12.75">
      <c r="A1009" s="96"/>
      <c r="B1009" s="97"/>
    </row>
    <row r="1010" spans="1:2" ht="12.75">
      <c r="A1010" s="96"/>
      <c r="B1010" s="97"/>
    </row>
    <row r="1011" spans="1:2" ht="12.75">
      <c r="A1011" s="96"/>
      <c r="B1011" s="97"/>
    </row>
    <row r="1012" spans="1:2" ht="12.75">
      <c r="A1012" s="96"/>
      <c r="B1012" s="97"/>
    </row>
    <row r="1013" spans="1:2" ht="12.75">
      <c r="A1013" s="96"/>
      <c r="B1013" s="97"/>
    </row>
  </sheetData>
  <mergeCells count="16">
    <mergeCell ref="C53:Q53"/>
    <mergeCell ref="C54:Q54"/>
    <mergeCell ref="A6:A7"/>
    <mergeCell ref="B6:B7"/>
    <mergeCell ref="C6:C7"/>
    <mergeCell ref="D6:D7"/>
    <mergeCell ref="E6:E7"/>
    <mergeCell ref="F6:F7"/>
    <mergeCell ref="C52:Q5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  <outlinePr summaryBelow="0" summaryRight="0"/>
  </sheetPr>
  <dimension ref="A1:Z100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51" t="s">
        <v>0</v>
      </c>
      <c r="H1" s="652"/>
      <c r="I1" s="652"/>
      <c r="J1" s="652"/>
      <c r="K1" s="652"/>
      <c r="L1" s="652"/>
      <c r="M1" s="652"/>
      <c r="N1" s="652"/>
      <c r="O1" s="2"/>
      <c r="P1" s="2"/>
      <c r="Q1" s="3" t="s">
        <v>1</v>
      </c>
    </row>
    <row r="2" spans="1:17" ht="26.25">
      <c r="A2" s="4"/>
      <c r="B2" s="108"/>
      <c r="C2" s="677" t="s">
        <v>2</v>
      </c>
      <c r="D2" s="652"/>
      <c r="E2" s="109"/>
      <c r="F2" s="4"/>
      <c r="G2" s="110">
        <v>5</v>
      </c>
      <c r="H2" s="111">
        <f>G2*0.625</f>
        <v>3.125</v>
      </c>
      <c r="I2" s="112"/>
      <c r="J2" s="311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78" t="s">
        <v>227</v>
      </c>
      <c r="B3" s="65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55" t="s">
        <v>9</v>
      </c>
      <c r="B4" s="656"/>
      <c r="C4" s="656"/>
      <c r="D4" s="656"/>
      <c r="E4" s="657"/>
      <c r="F4" s="661" t="s">
        <v>10</v>
      </c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3"/>
    </row>
    <row r="5" spans="1:17" ht="12.75">
      <c r="A5" s="658"/>
      <c r="B5" s="659"/>
      <c r="C5" s="659"/>
      <c r="D5" s="659"/>
      <c r="E5" s="660"/>
      <c r="F5" s="661" t="s">
        <v>11</v>
      </c>
      <c r="G5" s="662"/>
      <c r="H5" s="662"/>
      <c r="I5" s="662"/>
      <c r="J5" s="662"/>
      <c r="K5" s="662"/>
      <c r="L5" s="663"/>
      <c r="M5" s="661" t="s">
        <v>12</v>
      </c>
      <c r="N5" s="662"/>
      <c r="O5" s="662"/>
      <c r="P5" s="662"/>
      <c r="Q5" s="663"/>
    </row>
    <row r="6" spans="1:17" ht="12.75">
      <c r="A6" s="668" t="s">
        <v>13</v>
      </c>
      <c r="B6" s="670" t="s">
        <v>14</v>
      </c>
      <c r="C6" s="668" t="s">
        <v>15</v>
      </c>
      <c r="D6" s="671" t="s">
        <v>16</v>
      </c>
      <c r="E6" s="672" t="s">
        <v>17</v>
      </c>
      <c r="F6" s="67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69"/>
      <c r="B7" s="669"/>
      <c r="C7" s="669"/>
      <c r="D7" s="669"/>
      <c r="E7" s="669"/>
      <c r="F7" s="674"/>
      <c r="G7" s="23">
        <f t="shared" ref="G7:K7" si="0">SUM(G8:G44)</f>
        <v>16.900000000000002</v>
      </c>
      <c r="H7" s="24">
        <f t="shared" si="0"/>
        <v>5</v>
      </c>
      <c r="I7" s="23">
        <f t="shared" si="0"/>
        <v>4.2</v>
      </c>
      <c r="J7" s="23">
        <f t="shared" si="0"/>
        <v>4.5</v>
      </c>
      <c r="K7" s="23">
        <f t="shared" si="0"/>
        <v>5.7</v>
      </c>
      <c r="L7" s="25">
        <f>SUM(L8:L344)</f>
        <v>5</v>
      </c>
      <c r="M7" s="23">
        <f t="shared" ref="M7:Q7" si="1">SUM(M8:M44)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28</v>
      </c>
      <c r="C8" s="213" t="s">
        <v>228</v>
      </c>
      <c r="D8" s="214" t="s">
        <v>229</v>
      </c>
      <c r="E8" s="119" t="s">
        <v>173</v>
      </c>
      <c r="F8" s="269" t="s">
        <v>173</v>
      </c>
      <c r="G8" s="39" t="str">
        <f t="shared" ref="G8:G12" si="2">IF(SUM(H8:L8)=0,"",SUM(H8:L8))</f>
        <v/>
      </c>
      <c r="H8" s="270"/>
      <c r="I8" s="217"/>
      <c r="J8" s="71"/>
      <c r="K8" s="69"/>
      <c r="L8" s="312"/>
      <c r="M8" s="200"/>
      <c r="N8" s="34"/>
      <c r="O8" s="34"/>
      <c r="P8" s="34"/>
      <c r="Q8" s="37"/>
    </row>
    <row r="9" spans="1:17" ht="12.75">
      <c r="A9" s="123"/>
      <c r="B9" s="273"/>
      <c r="C9" s="313" t="s">
        <v>29</v>
      </c>
      <c r="D9" s="57"/>
      <c r="E9" s="119" t="s">
        <v>1</v>
      </c>
      <c r="F9" s="120">
        <v>1</v>
      </c>
      <c r="G9" s="39">
        <f t="shared" si="2"/>
        <v>1.2</v>
      </c>
      <c r="H9" s="271"/>
      <c r="I9" s="126">
        <v>1.2</v>
      </c>
      <c r="J9" s="34"/>
      <c r="K9" s="32"/>
      <c r="L9" s="272"/>
      <c r="M9" s="34"/>
      <c r="N9" s="34"/>
      <c r="O9" s="34"/>
      <c r="P9" s="34"/>
      <c r="Q9" s="37"/>
    </row>
    <row r="10" spans="1:17" ht="12.75">
      <c r="A10" s="155"/>
      <c r="B10" s="212"/>
      <c r="C10" s="313" t="s">
        <v>230</v>
      </c>
      <c r="D10" s="224"/>
      <c r="E10" s="225" t="s">
        <v>1</v>
      </c>
      <c r="F10" s="233">
        <v>1</v>
      </c>
      <c r="G10" s="39">
        <f t="shared" si="2"/>
        <v>2.5</v>
      </c>
      <c r="H10" s="276"/>
      <c r="I10" s="228">
        <v>1.2</v>
      </c>
      <c r="J10" s="314">
        <v>1.3</v>
      </c>
      <c r="K10" s="142"/>
      <c r="L10" s="315"/>
      <c r="M10" s="146"/>
      <c r="N10" s="146"/>
      <c r="O10" s="146"/>
      <c r="P10" s="146"/>
      <c r="Q10" s="147"/>
    </row>
    <row r="11" spans="1:17" ht="12.75">
      <c r="A11" s="155"/>
      <c r="B11" s="212"/>
      <c r="C11" s="313" t="s">
        <v>231</v>
      </c>
      <c r="D11" s="224"/>
      <c r="E11" s="225" t="s">
        <v>1</v>
      </c>
      <c r="F11" s="233">
        <v>1</v>
      </c>
      <c r="G11" s="39">
        <f t="shared" si="2"/>
        <v>1.8</v>
      </c>
      <c r="H11" s="276"/>
      <c r="I11" s="228">
        <v>1.8</v>
      </c>
      <c r="J11" s="316"/>
      <c r="K11" s="142"/>
      <c r="L11" s="315"/>
      <c r="M11" s="146"/>
      <c r="N11" s="146"/>
      <c r="O11" s="146"/>
      <c r="P11" s="146"/>
      <c r="Q11" s="147"/>
    </row>
    <row r="12" spans="1:17" ht="12.75">
      <c r="A12" s="155"/>
      <c r="B12" s="212"/>
      <c r="C12" s="274" t="s">
        <v>232</v>
      </c>
      <c r="D12" s="224"/>
      <c r="E12" s="225" t="s">
        <v>3</v>
      </c>
      <c r="F12" s="233"/>
      <c r="G12" s="39">
        <f t="shared" si="2"/>
        <v>0.6</v>
      </c>
      <c r="H12" s="276"/>
      <c r="I12" s="228"/>
      <c r="J12" s="314">
        <v>0.6</v>
      </c>
      <c r="K12" s="142"/>
      <c r="L12" s="315"/>
      <c r="M12" s="146"/>
      <c r="N12" s="146"/>
      <c r="O12" s="146"/>
      <c r="P12" s="146"/>
      <c r="Q12" s="147"/>
    </row>
    <row r="13" spans="1:17" ht="12.75">
      <c r="A13" s="155"/>
      <c r="B13" s="212"/>
      <c r="C13" s="317"/>
      <c r="D13" s="224"/>
      <c r="E13" s="225"/>
      <c r="F13" s="233"/>
      <c r="G13" s="39"/>
      <c r="H13" s="276"/>
      <c r="I13" s="228"/>
      <c r="J13" s="316"/>
      <c r="K13" s="142"/>
      <c r="L13" s="315"/>
      <c r="M13" s="146"/>
      <c r="N13" s="146"/>
      <c r="O13" s="146"/>
      <c r="P13" s="146"/>
      <c r="Q13" s="147"/>
    </row>
    <row r="14" spans="1:17" ht="12.75">
      <c r="A14" s="155"/>
      <c r="B14" s="212"/>
      <c r="C14" s="318" t="s">
        <v>233</v>
      </c>
      <c r="D14" s="224"/>
      <c r="E14" s="225"/>
      <c r="F14" s="233"/>
      <c r="G14" s="39"/>
      <c r="H14" s="276"/>
      <c r="I14" s="228"/>
      <c r="J14" s="316"/>
      <c r="K14" s="142"/>
      <c r="L14" s="315"/>
      <c r="M14" s="146"/>
      <c r="N14" s="146"/>
      <c r="O14" s="146"/>
      <c r="P14" s="146"/>
      <c r="Q14" s="147"/>
    </row>
    <row r="15" spans="1:17" ht="12.75">
      <c r="A15" s="155"/>
      <c r="B15" s="212"/>
      <c r="C15" s="57" t="s">
        <v>234</v>
      </c>
      <c r="D15" s="224"/>
      <c r="E15" s="225"/>
      <c r="F15" s="233"/>
      <c r="G15" s="39"/>
      <c r="H15" s="276"/>
      <c r="I15" s="228"/>
      <c r="J15" s="316"/>
      <c r="K15" s="125">
        <v>2.5</v>
      </c>
      <c r="L15" s="315"/>
      <c r="M15" s="146"/>
      <c r="N15" s="146"/>
      <c r="O15" s="146"/>
      <c r="P15" s="146"/>
      <c r="Q15" s="147"/>
    </row>
    <row r="16" spans="1:17" ht="12.75">
      <c r="A16" s="155"/>
      <c r="B16" s="212"/>
      <c r="C16" s="57" t="s">
        <v>235</v>
      </c>
      <c r="D16" s="224"/>
      <c r="E16" s="225"/>
      <c r="F16" s="233"/>
      <c r="G16" s="39"/>
      <c r="H16" s="276"/>
      <c r="I16" s="228"/>
      <c r="J16" s="316"/>
      <c r="K16" s="142"/>
      <c r="L16" s="315"/>
      <c r="M16" s="146"/>
      <c r="N16" s="146"/>
      <c r="O16" s="146"/>
      <c r="P16" s="146"/>
      <c r="Q16" s="147"/>
    </row>
    <row r="17" spans="1:17" ht="12.75">
      <c r="A17" s="155"/>
      <c r="B17" s="212"/>
      <c r="C17" s="274"/>
      <c r="D17" s="224"/>
      <c r="E17" s="225"/>
      <c r="F17" s="233"/>
      <c r="G17" s="39"/>
      <c r="H17" s="276"/>
      <c r="I17" s="228"/>
      <c r="J17" s="316"/>
      <c r="K17" s="142"/>
      <c r="L17" s="315"/>
      <c r="M17" s="146"/>
      <c r="N17" s="146"/>
      <c r="O17" s="146"/>
      <c r="P17" s="146"/>
      <c r="Q17" s="147"/>
    </row>
    <row r="18" spans="1:17" ht="12.75">
      <c r="A18" s="155"/>
      <c r="B18" s="212"/>
      <c r="C18" s="319" t="s">
        <v>236</v>
      </c>
      <c r="D18" s="235"/>
      <c r="E18" s="225"/>
      <c r="F18" s="280"/>
      <c r="G18" s="39" t="str">
        <f t="shared" ref="G18:G20" si="3">IF(SUM(H18:L18)=0,"",SUM(H18:L18))</f>
        <v/>
      </c>
      <c r="H18" s="276"/>
      <c r="I18" s="228"/>
      <c r="J18" s="316"/>
      <c r="K18" s="142"/>
      <c r="L18" s="315"/>
      <c r="M18" s="146"/>
      <c r="N18" s="146"/>
      <c r="O18" s="146"/>
      <c r="P18" s="146"/>
      <c r="Q18" s="147"/>
    </row>
    <row r="19" spans="1:17" ht="12.75">
      <c r="A19" s="155"/>
      <c r="B19" s="212"/>
      <c r="C19" s="313" t="s">
        <v>29</v>
      </c>
      <c r="D19" s="235" t="s">
        <v>237</v>
      </c>
      <c r="E19" s="225" t="s">
        <v>3</v>
      </c>
      <c r="F19" s="233">
        <v>1</v>
      </c>
      <c r="G19" s="39">
        <f t="shared" si="3"/>
        <v>0.6</v>
      </c>
      <c r="H19" s="276"/>
      <c r="I19" s="228"/>
      <c r="J19" s="314">
        <v>0.6</v>
      </c>
      <c r="K19" s="125"/>
      <c r="L19" s="315"/>
      <c r="M19" s="146"/>
      <c r="N19" s="146"/>
      <c r="O19" s="146"/>
      <c r="P19" s="146"/>
      <c r="Q19" s="147"/>
    </row>
    <row r="20" spans="1:17" ht="12.75">
      <c r="A20" s="155"/>
      <c r="B20" s="212"/>
      <c r="C20" s="274" t="s">
        <v>232</v>
      </c>
      <c r="D20" s="224"/>
      <c r="E20" s="225" t="s">
        <v>3</v>
      </c>
      <c r="F20" s="233">
        <v>1</v>
      </c>
      <c r="G20" s="39">
        <f t="shared" si="3"/>
        <v>0.4</v>
      </c>
      <c r="H20" s="276"/>
      <c r="I20" s="228"/>
      <c r="J20" s="314">
        <v>0.4</v>
      </c>
      <c r="K20" s="142"/>
      <c r="L20" s="315"/>
      <c r="M20" s="146"/>
      <c r="N20" s="146"/>
      <c r="O20" s="146"/>
      <c r="P20" s="146"/>
      <c r="Q20" s="147"/>
    </row>
    <row r="21" spans="1:17" ht="12.75">
      <c r="A21" s="155"/>
      <c r="B21" s="212"/>
      <c r="C21" s="274"/>
      <c r="D21" s="224"/>
      <c r="E21" s="225"/>
      <c r="F21" s="280"/>
      <c r="G21" s="39"/>
      <c r="H21" s="276"/>
      <c r="I21" s="228"/>
      <c r="J21" s="316"/>
      <c r="K21" s="142"/>
      <c r="L21" s="315"/>
      <c r="M21" s="146"/>
      <c r="N21" s="146"/>
      <c r="O21" s="146"/>
      <c r="P21" s="146"/>
      <c r="Q21" s="147"/>
    </row>
    <row r="22" spans="1:17" ht="12.75">
      <c r="A22" s="155"/>
      <c r="B22" s="212" t="s">
        <v>186</v>
      </c>
      <c r="C22" s="279" t="s">
        <v>238</v>
      </c>
      <c r="D22" s="224"/>
      <c r="E22" s="225"/>
      <c r="F22" s="280"/>
      <c r="G22" s="39"/>
      <c r="H22" s="276"/>
      <c r="I22" s="228"/>
      <c r="J22" s="314"/>
      <c r="K22" s="142"/>
      <c r="L22" s="315"/>
      <c r="M22" s="146"/>
      <c r="N22" s="146"/>
      <c r="O22" s="146"/>
      <c r="P22" s="146"/>
      <c r="Q22" s="147"/>
    </row>
    <row r="23" spans="1:17" ht="12.75">
      <c r="A23" s="155"/>
      <c r="B23" s="212"/>
      <c r="C23" s="274" t="s">
        <v>239</v>
      </c>
      <c r="D23" s="224"/>
      <c r="E23" s="225"/>
      <c r="F23" s="233">
        <v>1</v>
      </c>
      <c r="G23" s="39">
        <f t="shared" ref="G23:G25" si="4">IF(SUM(H23:L23)=0,"",SUM(H23:L23))</f>
        <v>1.9000000000000001</v>
      </c>
      <c r="H23" s="276"/>
      <c r="I23" s="228"/>
      <c r="J23" s="314">
        <v>1.6</v>
      </c>
      <c r="K23" s="125">
        <v>0.3</v>
      </c>
      <c r="L23" s="315"/>
      <c r="M23" s="146"/>
      <c r="N23" s="146"/>
      <c r="O23" s="146"/>
      <c r="P23" s="146"/>
      <c r="Q23" s="147"/>
    </row>
    <row r="24" spans="1:17" ht="12.75">
      <c r="A24" s="155"/>
      <c r="B24" s="212"/>
      <c r="C24" s="274"/>
      <c r="D24" s="224"/>
      <c r="E24" s="225"/>
      <c r="F24" s="233"/>
      <c r="G24" s="39" t="str">
        <f t="shared" si="4"/>
        <v/>
      </c>
      <c r="H24" s="276"/>
      <c r="I24" s="228"/>
      <c r="J24" s="314"/>
      <c r="K24" s="142"/>
      <c r="L24" s="315"/>
      <c r="M24" s="146"/>
      <c r="N24" s="146"/>
      <c r="O24" s="146"/>
      <c r="P24" s="146"/>
      <c r="Q24" s="147"/>
    </row>
    <row r="25" spans="1:17" ht="12.75">
      <c r="A25" s="155"/>
      <c r="B25" s="212"/>
      <c r="C25" s="279" t="s">
        <v>240</v>
      </c>
      <c r="D25" s="224"/>
      <c r="E25" s="225"/>
      <c r="F25" s="233"/>
      <c r="G25" s="39" t="str">
        <f t="shared" si="4"/>
        <v/>
      </c>
      <c r="H25" s="276"/>
      <c r="I25" s="228"/>
      <c r="J25" s="314"/>
      <c r="K25" s="142"/>
      <c r="L25" s="315"/>
      <c r="M25" s="146"/>
      <c r="N25" s="146"/>
      <c r="O25" s="146"/>
      <c r="P25" s="146"/>
      <c r="Q25" s="147"/>
    </row>
    <row r="26" spans="1:17" ht="12.75">
      <c r="A26" s="155"/>
      <c r="B26" s="212"/>
      <c r="C26" s="124" t="s">
        <v>239</v>
      </c>
      <c r="D26" s="28"/>
      <c r="E26" s="225"/>
      <c r="F26" s="280"/>
      <c r="G26" s="39">
        <f>SUM(H26:L26)</f>
        <v>1.3</v>
      </c>
      <c r="H26" s="276"/>
      <c r="I26" s="228"/>
      <c r="J26" s="316"/>
      <c r="K26" s="125">
        <v>1.3</v>
      </c>
      <c r="L26" s="315"/>
      <c r="M26" s="146"/>
      <c r="N26" s="146"/>
      <c r="O26" s="146"/>
      <c r="P26" s="146"/>
      <c r="Q26" s="147"/>
    </row>
    <row r="27" spans="1:17" ht="12.75">
      <c r="A27" s="155"/>
      <c r="B27" s="212"/>
      <c r="C27" s="274" t="s">
        <v>241</v>
      </c>
      <c r="D27" s="224"/>
      <c r="E27" s="225"/>
      <c r="F27" s="280"/>
      <c r="G27" s="39">
        <f t="shared" ref="G27:G39" si="5">IF(SUM(H27:L27)=0,"",SUM(H27:L27))</f>
        <v>0.8</v>
      </c>
      <c r="H27" s="276"/>
      <c r="I27" s="228"/>
      <c r="J27" s="316"/>
      <c r="K27" s="125">
        <v>0.8</v>
      </c>
      <c r="L27" s="315"/>
      <c r="M27" s="146"/>
      <c r="N27" s="146"/>
      <c r="O27" s="146"/>
      <c r="P27" s="146"/>
      <c r="Q27" s="147"/>
    </row>
    <row r="28" spans="1:17" ht="12.75">
      <c r="A28" s="155"/>
      <c r="B28" s="212"/>
      <c r="C28" s="275" t="s">
        <v>242</v>
      </c>
      <c r="D28" s="224"/>
      <c r="E28" s="225"/>
      <c r="F28" s="280"/>
      <c r="G28" s="39">
        <f t="shared" si="5"/>
        <v>0.4</v>
      </c>
      <c r="H28" s="276"/>
      <c r="I28" s="228"/>
      <c r="J28" s="316"/>
      <c r="K28" s="125">
        <v>0.4</v>
      </c>
      <c r="L28" s="315"/>
      <c r="M28" s="146"/>
      <c r="N28" s="146"/>
      <c r="O28" s="146"/>
      <c r="P28" s="146"/>
      <c r="Q28" s="147"/>
    </row>
    <row r="29" spans="1:17" ht="12.75">
      <c r="A29" s="148"/>
      <c r="B29" s="273"/>
      <c r="C29" s="275" t="s">
        <v>243</v>
      </c>
      <c r="D29" s="234"/>
      <c r="E29" s="225"/>
      <c r="F29" s="233"/>
      <c r="G29" s="39">
        <f t="shared" si="5"/>
        <v>0.4</v>
      </c>
      <c r="H29" s="276"/>
      <c r="I29" s="229"/>
      <c r="J29" s="314"/>
      <c r="K29" s="125">
        <v>0.4</v>
      </c>
      <c r="L29" s="320"/>
      <c r="M29" s="146"/>
      <c r="N29" s="146"/>
      <c r="O29" s="146"/>
      <c r="P29" s="142"/>
      <c r="Q29" s="147"/>
    </row>
    <row r="30" spans="1:17" ht="16.5" customHeight="1">
      <c r="A30" s="155"/>
      <c r="B30" s="273"/>
      <c r="C30" s="274"/>
      <c r="D30" s="234"/>
      <c r="E30" s="225"/>
      <c r="F30" s="233"/>
      <c r="G30" s="39" t="str">
        <f t="shared" si="5"/>
        <v/>
      </c>
      <c r="H30" s="276"/>
      <c r="I30" s="229"/>
      <c r="J30" s="314"/>
      <c r="K30" s="125"/>
      <c r="L30" s="315"/>
      <c r="M30" s="146"/>
      <c r="N30" s="146"/>
      <c r="O30" s="146"/>
      <c r="P30" s="146"/>
      <c r="Q30" s="147"/>
    </row>
    <row r="31" spans="1:17" ht="12.75">
      <c r="A31" s="148"/>
      <c r="B31" s="281"/>
      <c r="C31" s="220"/>
      <c r="D31" s="235"/>
      <c r="E31" s="236"/>
      <c r="F31" s="233"/>
      <c r="G31" s="39" t="str">
        <f t="shared" si="5"/>
        <v/>
      </c>
      <c r="H31" s="276"/>
      <c r="I31" s="229"/>
      <c r="J31" s="314"/>
      <c r="K31" s="125"/>
      <c r="L31" s="315"/>
      <c r="M31" s="146"/>
      <c r="N31" s="146"/>
      <c r="O31" s="146"/>
      <c r="P31" s="146"/>
      <c r="Q31" s="147"/>
    </row>
    <row r="32" spans="1:17" ht="12.75">
      <c r="A32" s="148"/>
      <c r="B32" s="273"/>
      <c r="C32" s="237"/>
      <c r="D32" s="235"/>
      <c r="E32" s="238"/>
      <c r="F32" s="226"/>
      <c r="G32" s="39" t="str">
        <f t="shared" si="5"/>
        <v/>
      </c>
      <c r="H32" s="276"/>
      <c r="I32" s="229"/>
      <c r="J32" s="316"/>
      <c r="K32" s="125"/>
      <c r="L32" s="320"/>
      <c r="M32" s="146"/>
      <c r="N32" s="146"/>
      <c r="O32" s="146"/>
      <c r="P32" s="146"/>
      <c r="Q32" s="147"/>
    </row>
    <row r="33" spans="1:26" ht="12.75">
      <c r="A33" s="148"/>
      <c r="B33" s="212"/>
      <c r="C33" s="223"/>
      <c r="D33" s="234"/>
      <c r="E33" s="236"/>
      <c r="F33" s="233"/>
      <c r="G33" s="39" t="str">
        <f t="shared" si="5"/>
        <v/>
      </c>
      <c r="H33" s="276"/>
      <c r="I33" s="229"/>
      <c r="J33" s="314"/>
      <c r="K33" s="125"/>
      <c r="L33" s="320"/>
      <c r="M33" s="146"/>
      <c r="N33" s="146"/>
      <c r="O33" s="146"/>
      <c r="P33" s="146"/>
      <c r="Q33" s="147"/>
    </row>
    <row r="34" spans="1:26" ht="12.75">
      <c r="A34" s="148"/>
      <c r="B34" s="282"/>
      <c r="C34" s="274"/>
      <c r="D34" s="235"/>
      <c r="E34" s="283"/>
      <c r="F34" s="233"/>
      <c r="G34" s="39" t="str">
        <f t="shared" si="5"/>
        <v/>
      </c>
      <c r="H34" s="276"/>
      <c r="I34" s="229"/>
      <c r="J34" s="316"/>
      <c r="K34" s="125"/>
      <c r="L34" s="315"/>
      <c r="M34" s="146"/>
      <c r="N34" s="146"/>
      <c r="O34" s="146"/>
      <c r="P34" s="146"/>
      <c r="Q34" s="147"/>
    </row>
    <row r="35" spans="1:26" ht="12.75">
      <c r="A35" s="155"/>
      <c r="B35" s="273"/>
      <c r="C35" s="274"/>
      <c r="D35" s="224"/>
      <c r="E35" s="283"/>
      <c r="F35" s="233"/>
      <c r="G35" s="39" t="str">
        <f t="shared" si="5"/>
        <v/>
      </c>
      <c r="H35" s="276"/>
      <c r="I35" s="229"/>
      <c r="J35" s="316"/>
      <c r="K35" s="125"/>
      <c r="L35" s="315"/>
      <c r="M35" s="146"/>
      <c r="N35" s="146"/>
      <c r="O35" s="146"/>
      <c r="P35" s="146"/>
      <c r="Q35" s="147"/>
    </row>
    <row r="36" spans="1:26" ht="12.75">
      <c r="A36" s="176"/>
      <c r="B36" s="284"/>
      <c r="C36" s="129"/>
      <c r="D36" s="285"/>
      <c r="E36" s="286"/>
      <c r="F36" s="131"/>
      <c r="G36" s="50" t="str">
        <f t="shared" si="5"/>
        <v/>
      </c>
      <c r="H36" s="287"/>
      <c r="I36" s="134"/>
      <c r="J36" s="51"/>
      <c r="K36" s="51"/>
      <c r="L36" s="288"/>
      <c r="M36" s="51"/>
      <c r="N36" s="51"/>
      <c r="O36" s="51"/>
      <c r="P36" s="51"/>
      <c r="Q36" s="53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2.75">
      <c r="A37" s="289" t="s">
        <v>37</v>
      </c>
      <c r="B37" s="290" t="s">
        <v>39</v>
      </c>
      <c r="C37" s="201" t="s">
        <v>106</v>
      </c>
      <c r="D37" s="243"/>
      <c r="E37" s="119"/>
      <c r="F37" s="120"/>
      <c r="G37" s="39" t="str">
        <f t="shared" si="5"/>
        <v/>
      </c>
      <c r="H37" s="271"/>
      <c r="I37" s="126"/>
      <c r="J37" s="32"/>
      <c r="K37" s="32"/>
      <c r="L37" s="321"/>
      <c r="M37" s="34"/>
      <c r="N37" s="34"/>
      <c r="O37" s="34"/>
      <c r="P37" s="32"/>
      <c r="Q37" s="37"/>
    </row>
    <row r="38" spans="1:26" ht="12.75">
      <c r="A38" s="183"/>
      <c r="B38" s="293"/>
      <c r="C38" s="185"/>
      <c r="D38" s="258"/>
      <c r="E38" s="187"/>
      <c r="F38" s="259"/>
      <c r="G38" s="188" t="str">
        <f t="shared" si="5"/>
        <v/>
      </c>
      <c r="H38" s="294"/>
      <c r="I38" s="189"/>
      <c r="J38" s="86"/>
      <c r="K38" s="86"/>
      <c r="L38" s="295"/>
      <c r="M38" s="210"/>
      <c r="N38" s="86"/>
      <c r="O38" s="86"/>
      <c r="P38" s="86"/>
      <c r="Q38" s="88"/>
    </row>
    <row r="39" spans="1:26" ht="12.75">
      <c r="A39" s="191" t="s">
        <v>42</v>
      </c>
      <c r="B39" s="296" t="s">
        <v>43</v>
      </c>
      <c r="C39" s="77" t="s">
        <v>244</v>
      </c>
      <c r="D39" s="77" t="s">
        <v>200</v>
      </c>
      <c r="E39" s="192"/>
      <c r="F39" s="59"/>
      <c r="G39" s="39">
        <f t="shared" si="5"/>
        <v>5</v>
      </c>
      <c r="I39" s="32"/>
      <c r="J39" s="32"/>
      <c r="K39" s="32"/>
      <c r="L39" s="35">
        <v>5</v>
      </c>
      <c r="N39" s="32"/>
      <c r="O39" s="32"/>
      <c r="P39" s="34"/>
      <c r="Q39" s="35"/>
    </row>
    <row r="40" spans="1:26" ht="12.75">
      <c r="A40" s="74"/>
      <c r="B40" s="296" t="s">
        <v>44</v>
      </c>
      <c r="C40" s="77" t="s">
        <v>151</v>
      </c>
      <c r="D40" s="77" t="s">
        <v>152</v>
      </c>
      <c r="E40" s="192"/>
      <c r="F40" s="59"/>
      <c r="G40" s="79"/>
      <c r="H40" s="32">
        <v>5</v>
      </c>
      <c r="I40" s="32"/>
      <c r="J40" s="32"/>
      <c r="K40" s="34"/>
      <c r="L40" s="37"/>
      <c r="M40" s="32"/>
      <c r="N40" s="32"/>
      <c r="O40" s="32"/>
      <c r="P40" s="34"/>
      <c r="Q40" s="35"/>
    </row>
    <row r="41" spans="1:26" ht="12.75">
      <c r="A41" s="80"/>
      <c r="B41" s="297"/>
      <c r="C41" s="82"/>
      <c r="D41" s="82"/>
      <c r="E41" s="194"/>
      <c r="F41" s="84"/>
      <c r="G41" s="85"/>
      <c r="H41" s="200"/>
      <c r="I41" s="34"/>
      <c r="J41" s="34"/>
      <c r="K41" s="86"/>
      <c r="L41" s="86"/>
      <c r="M41" s="200"/>
      <c r="N41" s="34"/>
      <c r="O41" s="34"/>
      <c r="P41" s="34"/>
      <c r="Q41" s="88"/>
    </row>
    <row r="42" spans="1:26" ht="12.75">
      <c r="A42" s="90" t="s">
        <v>46</v>
      </c>
      <c r="B42" s="298"/>
      <c r="C42" s="675"/>
      <c r="D42" s="656"/>
      <c r="E42" s="656"/>
      <c r="F42" s="656"/>
      <c r="G42" s="656"/>
      <c r="H42" s="656"/>
      <c r="I42" s="656"/>
      <c r="J42" s="656"/>
      <c r="K42" s="656"/>
      <c r="L42" s="656"/>
      <c r="M42" s="656"/>
      <c r="N42" s="656"/>
      <c r="O42" s="656"/>
      <c r="P42" s="656"/>
      <c r="Q42" s="676"/>
    </row>
    <row r="43" spans="1:26" ht="12.75">
      <c r="A43" s="92"/>
      <c r="B43" s="299"/>
      <c r="C43" s="664"/>
      <c r="D43" s="652"/>
      <c r="E43" s="652"/>
      <c r="F43" s="652"/>
      <c r="G43" s="652"/>
      <c r="H43" s="652"/>
      <c r="I43" s="652"/>
      <c r="J43" s="652"/>
      <c r="K43" s="652"/>
      <c r="L43" s="652"/>
      <c r="M43" s="652"/>
      <c r="N43" s="652"/>
      <c r="O43" s="652"/>
      <c r="P43" s="652"/>
      <c r="Q43" s="665"/>
    </row>
    <row r="44" spans="1:26" ht="12.75">
      <c r="A44" s="94"/>
      <c r="B44" s="300"/>
      <c r="C44" s="666"/>
      <c r="D44" s="659"/>
      <c r="E44" s="659"/>
      <c r="F44" s="659"/>
      <c r="G44" s="659"/>
      <c r="H44" s="659"/>
      <c r="I44" s="659"/>
      <c r="J44" s="659"/>
      <c r="K44" s="659"/>
      <c r="L44" s="659"/>
      <c r="M44" s="659"/>
      <c r="N44" s="659"/>
      <c r="O44" s="659"/>
      <c r="P44" s="659"/>
      <c r="Q44" s="667"/>
    </row>
    <row r="45" spans="1:26" ht="12.75">
      <c r="A45" s="96"/>
      <c r="B45" s="301"/>
      <c r="C45" s="199"/>
      <c r="E45" s="96"/>
      <c r="F45" s="96"/>
      <c r="J45" s="96"/>
      <c r="K45" s="96"/>
    </row>
    <row r="46" spans="1:26" ht="12.75">
      <c r="A46" s="96"/>
      <c r="B46" s="301"/>
      <c r="C46" s="199"/>
      <c r="E46" s="96"/>
      <c r="F46" s="96"/>
      <c r="J46" s="96"/>
      <c r="K46" s="96"/>
    </row>
    <row r="47" spans="1:26" ht="12.75">
      <c r="A47" s="96"/>
      <c r="B47" s="301"/>
      <c r="C47" s="199"/>
      <c r="E47" s="96"/>
      <c r="F47" s="96"/>
      <c r="J47" s="96"/>
      <c r="K47" s="96"/>
    </row>
    <row r="48" spans="1:26" ht="12.75">
      <c r="A48" s="96"/>
      <c r="B48" s="301"/>
      <c r="C48" s="199"/>
      <c r="E48" s="96"/>
      <c r="F48" s="96"/>
      <c r="J48" s="96"/>
      <c r="K48" s="96"/>
    </row>
    <row r="49" spans="1:11" ht="12.75">
      <c r="A49" s="96"/>
      <c r="B49" s="301"/>
      <c r="C49" s="199"/>
      <c r="E49" s="96"/>
      <c r="F49" s="96"/>
      <c r="J49" s="96"/>
      <c r="K49" s="96"/>
    </row>
    <row r="50" spans="1:11" ht="12.75">
      <c r="A50" s="96"/>
      <c r="B50" s="301"/>
      <c r="C50" s="199"/>
      <c r="E50" s="96"/>
      <c r="F50" s="96"/>
      <c r="J50" s="96"/>
      <c r="K50" s="96"/>
    </row>
    <row r="51" spans="1:11" ht="12.75">
      <c r="A51" s="96"/>
      <c r="B51" s="301"/>
      <c r="C51" s="199"/>
      <c r="E51" s="96"/>
      <c r="F51" s="96"/>
      <c r="J51" s="96"/>
      <c r="K51" s="96"/>
    </row>
    <row r="52" spans="1:11" ht="12.75">
      <c r="A52" s="96"/>
      <c r="B52" s="301"/>
      <c r="C52" s="199"/>
      <c r="E52" s="96"/>
      <c r="F52" s="96"/>
      <c r="J52" s="96"/>
      <c r="K52" s="96"/>
    </row>
    <row r="53" spans="1:11" ht="12.75">
      <c r="A53" s="96"/>
      <c r="B53" s="301"/>
      <c r="C53" s="199"/>
      <c r="E53" s="96"/>
      <c r="F53" s="96"/>
      <c r="J53" s="96"/>
      <c r="K53" s="96"/>
    </row>
    <row r="54" spans="1:11" ht="12.75">
      <c r="A54" s="96"/>
      <c r="B54" s="301"/>
      <c r="C54" s="199"/>
      <c r="E54" s="96"/>
      <c r="F54" s="96"/>
      <c r="J54" s="96"/>
      <c r="K54" s="96"/>
    </row>
    <row r="55" spans="1:11" ht="12.75">
      <c r="A55" s="96"/>
      <c r="B55" s="301"/>
      <c r="C55" s="199"/>
      <c r="E55" s="96"/>
      <c r="F55" s="96"/>
      <c r="J55" s="96"/>
      <c r="K55" s="96"/>
    </row>
    <row r="56" spans="1:11" ht="12.75">
      <c r="A56" s="96"/>
      <c r="B56" s="301"/>
      <c r="C56" s="199"/>
      <c r="E56" s="96"/>
      <c r="F56" s="96"/>
      <c r="J56" s="96"/>
      <c r="K56" s="96"/>
    </row>
    <row r="57" spans="1:11" ht="12.75">
      <c r="A57" s="96"/>
      <c r="B57" s="301"/>
      <c r="C57" s="199"/>
      <c r="E57" s="96"/>
      <c r="F57" s="96"/>
      <c r="J57" s="96"/>
      <c r="K57" s="96"/>
    </row>
    <row r="58" spans="1:11" ht="12.75">
      <c r="A58" s="96"/>
      <c r="B58" s="301"/>
      <c r="C58" s="199"/>
      <c r="E58" s="96"/>
      <c r="F58" s="96"/>
      <c r="J58" s="96"/>
      <c r="K58" s="96"/>
    </row>
    <row r="59" spans="1:11" ht="12.75">
      <c r="A59" s="96"/>
      <c r="B59" s="301"/>
      <c r="C59" s="199"/>
      <c r="E59" s="96"/>
      <c r="F59" s="96"/>
      <c r="J59" s="96"/>
      <c r="K59" s="96"/>
    </row>
    <row r="60" spans="1:11" ht="12.75">
      <c r="A60" s="96"/>
      <c r="B60" s="301"/>
      <c r="C60" s="199"/>
      <c r="E60" s="96"/>
      <c r="F60" s="96"/>
      <c r="J60" s="96"/>
      <c r="K60" s="96"/>
    </row>
    <row r="61" spans="1:11" ht="12.75">
      <c r="A61" s="96"/>
      <c r="B61" s="301"/>
      <c r="C61" s="199"/>
      <c r="E61" s="96"/>
      <c r="F61" s="96"/>
      <c r="J61" s="96"/>
      <c r="K61" s="96"/>
    </row>
    <row r="62" spans="1:11" ht="12.75">
      <c r="A62" s="96"/>
      <c r="B62" s="301"/>
      <c r="C62" s="199"/>
      <c r="E62" s="96"/>
      <c r="F62" s="96"/>
      <c r="J62" s="96"/>
      <c r="K62" s="96"/>
    </row>
    <row r="63" spans="1:11" ht="12.75">
      <c r="A63" s="96"/>
      <c r="B63" s="301"/>
      <c r="C63" s="199"/>
      <c r="E63" s="96"/>
      <c r="F63" s="96"/>
      <c r="J63" s="96"/>
      <c r="K63" s="96"/>
    </row>
    <row r="64" spans="1:11" ht="12.75">
      <c r="A64" s="96"/>
      <c r="B64" s="301"/>
      <c r="C64" s="199"/>
      <c r="E64" s="96"/>
      <c r="F64" s="96"/>
      <c r="J64" s="96"/>
      <c r="K64" s="96"/>
    </row>
    <row r="65" spans="1:11" ht="12.75">
      <c r="A65" s="96"/>
      <c r="B65" s="301"/>
      <c r="C65" s="199"/>
      <c r="E65" s="96"/>
      <c r="F65" s="96"/>
      <c r="J65" s="96"/>
      <c r="K65" s="96"/>
    </row>
    <row r="66" spans="1:11" ht="12.75">
      <c r="A66" s="96"/>
      <c r="B66" s="301"/>
      <c r="C66" s="199"/>
      <c r="E66" s="96"/>
      <c r="F66" s="96"/>
      <c r="J66" s="96"/>
      <c r="K66" s="96"/>
    </row>
    <row r="67" spans="1:11" ht="12.75">
      <c r="A67" s="96"/>
      <c r="B67" s="301"/>
      <c r="C67" s="199"/>
      <c r="E67" s="96"/>
      <c r="F67" s="96"/>
      <c r="J67" s="96"/>
      <c r="K67" s="96"/>
    </row>
    <row r="68" spans="1:11" ht="12.75">
      <c r="A68" s="96"/>
      <c r="B68" s="301"/>
      <c r="C68" s="199"/>
      <c r="E68" s="96"/>
      <c r="F68" s="96"/>
      <c r="J68" s="96"/>
      <c r="K68" s="96"/>
    </row>
    <row r="69" spans="1:11" ht="12.75">
      <c r="A69" s="96"/>
      <c r="B69" s="301"/>
      <c r="C69" s="199"/>
      <c r="E69" s="96"/>
      <c r="F69" s="96"/>
      <c r="J69" s="96"/>
      <c r="K69" s="96"/>
    </row>
    <row r="70" spans="1:11" ht="12.75">
      <c r="A70" s="96"/>
      <c r="B70" s="301"/>
      <c r="C70" s="199"/>
      <c r="E70" s="96"/>
      <c r="F70" s="96"/>
      <c r="J70" s="96"/>
      <c r="K70" s="96"/>
    </row>
    <row r="71" spans="1:11" ht="12.75">
      <c r="A71" s="96"/>
      <c r="B71" s="301"/>
      <c r="C71" s="199"/>
      <c r="E71" s="96"/>
      <c r="F71" s="96"/>
      <c r="J71" s="96"/>
      <c r="K71" s="96"/>
    </row>
    <row r="72" spans="1:11" ht="12.75">
      <c r="A72" s="96"/>
      <c r="B72" s="301"/>
      <c r="C72" s="199"/>
      <c r="E72" s="96"/>
      <c r="F72" s="96"/>
      <c r="J72" s="96"/>
      <c r="K72" s="96"/>
    </row>
    <row r="73" spans="1:11" ht="12.75">
      <c r="A73" s="96"/>
      <c r="B73" s="301"/>
      <c r="C73" s="199"/>
      <c r="E73" s="96"/>
      <c r="F73" s="96"/>
      <c r="J73" s="96"/>
      <c r="K73" s="96"/>
    </row>
    <row r="74" spans="1:11" ht="12.75">
      <c r="A74" s="96"/>
      <c r="B74" s="301"/>
      <c r="C74" s="199"/>
      <c r="E74" s="96"/>
      <c r="F74" s="96"/>
      <c r="J74" s="96"/>
      <c r="K74" s="96"/>
    </row>
    <row r="75" spans="1:11" ht="12.75">
      <c r="A75" s="96"/>
      <c r="B75" s="301"/>
      <c r="C75" s="199"/>
      <c r="E75" s="96"/>
      <c r="F75" s="96"/>
      <c r="J75" s="96"/>
      <c r="K75" s="96"/>
    </row>
    <row r="76" spans="1:11" ht="12.75">
      <c r="A76" s="96"/>
      <c r="B76" s="301"/>
      <c r="C76" s="199"/>
      <c r="E76" s="96"/>
      <c r="F76" s="96"/>
      <c r="J76" s="96"/>
      <c r="K76" s="96"/>
    </row>
    <row r="77" spans="1:11" ht="12.75">
      <c r="A77" s="96"/>
      <c r="B77" s="301"/>
      <c r="C77" s="199"/>
      <c r="E77" s="96"/>
      <c r="F77" s="96"/>
      <c r="J77" s="96"/>
      <c r="K77" s="96"/>
    </row>
    <row r="78" spans="1:11" ht="12.75">
      <c r="A78" s="96"/>
      <c r="B78" s="301"/>
      <c r="C78" s="199"/>
      <c r="E78" s="96"/>
      <c r="F78" s="96"/>
      <c r="J78" s="96"/>
      <c r="K78" s="96"/>
    </row>
    <row r="79" spans="1:11" ht="12.75">
      <c r="A79" s="96"/>
      <c r="B79" s="301"/>
      <c r="C79" s="199"/>
      <c r="E79" s="96"/>
      <c r="F79" s="96"/>
      <c r="J79" s="96"/>
      <c r="K79" s="96"/>
    </row>
    <row r="80" spans="1:11" ht="12.75">
      <c r="A80" s="96"/>
      <c r="B80" s="301"/>
      <c r="C80" s="199"/>
      <c r="E80" s="96"/>
      <c r="F80" s="96"/>
      <c r="J80" s="96"/>
      <c r="K80" s="96"/>
    </row>
    <row r="81" spans="1:11" ht="12.75">
      <c r="A81" s="96"/>
      <c r="B81" s="301"/>
      <c r="C81" s="199"/>
      <c r="E81" s="96"/>
      <c r="F81" s="96"/>
      <c r="J81" s="96"/>
      <c r="K81" s="96"/>
    </row>
    <row r="82" spans="1:11" ht="12.75">
      <c r="A82" s="96"/>
      <c r="B82" s="301"/>
      <c r="C82" s="199"/>
      <c r="E82" s="96"/>
      <c r="F82" s="96"/>
      <c r="J82" s="96"/>
      <c r="K82" s="96"/>
    </row>
    <row r="83" spans="1:11" ht="12.75">
      <c r="A83" s="96"/>
      <c r="B83" s="301"/>
      <c r="C83" s="199"/>
      <c r="E83" s="96"/>
      <c r="F83" s="96"/>
      <c r="J83" s="96"/>
      <c r="K83" s="96"/>
    </row>
    <row r="84" spans="1:11" ht="12.75">
      <c r="A84" s="96"/>
      <c r="B84" s="301"/>
      <c r="C84" s="199"/>
      <c r="E84" s="96"/>
      <c r="F84" s="96"/>
      <c r="J84" s="96"/>
      <c r="K84" s="96"/>
    </row>
    <row r="85" spans="1:11" ht="12.75">
      <c r="A85" s="96"/>
      <c r="B85" s="301"/>
      <c r="C85" s="199"/>
      <c r="E85" s="96"/>
      <c r="F85" s="96"/>
      <c r="J85" s="96"/>
      <c r="K85" s="96"/>
    </row>
    <row r="86" spans="1:11" ht="12.75">
      <c r="A86" s="96"/>
      <c r="B86" s="301"/>
      <c r="C86" s="199"/>
      <c r="E86" s="96"/>
      <c r="F86" s="96"/>
      <c r="J86" s="96"/>
      <c r="K86" s="96"/>
    </row>
    <row r="87" spans="1:11" ht="12.75">
      <c r="A87" s="96"/>
      <c r="B87" s="301"/>
      <c r="C87" s="199"/>
      <c r="E87" s="96"/>
      <c r="F87" s="96"/>
      <c r="J87" s="96"/>
      <c r="K87" s="96"/>
    </row>
    <row r="88" spans="1:11" ht="12.75">
      <c r="A88" s="96"/>
      <c r="B88" s="301"/>
      <c r="C88" s="199"/>
      <c r="E88" s="96"/>
      <c r="F88" s="96"/>
      <c r="J88" s="96"/>
      <c r="K88" s="96"/>
    </row>
    <row r="89" spans="1:11" ht="12.75">
      <c r="A89" s="96"/>
      <c r="B89" s="301"/>
      <c r="C89" s="199"/>
      <c r="E89" s="96"/>
      <c r="F89" s="96"/>
      <c r="J89" s="96"/>
      <c r="K89" s="96"/>
    </row>
    <row r="90" spans="1:11" ht="12.75">
      <c r="A90" s="96"/>
      <c r="B90" s="301"/>
      <c r="C90" s="199"/>
      <c r="E90" s="96"/>
      <c r="F90" s="96"/>
      <c r="J90" s="96"/>
      <c r="K90" s="96"/>
    </row>
    <row r="91" spans="1:11" ht="12.75">
      <c r="A91" s="96"/>
      <c r="B91" s="301"/>
      <c r="C91" s="199"/>
      <c r="E91" s="96"/>
      <c r="F91" s="96"/>
      <c r="J91" s="96"/>
      <c r="K91" s="96"/>
    </row>
    <row r="92" spans="1:11" ht="12.75">
      <c r="A92" s="96"/>
      <c r="B92" s="301"/>
      <c r="C92" s="199"/>
      <c r="E92" s="96"/>
      <c r="F92" s="96"/>
      <c r="J92" s="96"/>
      <c r="K92" s="96"/>
    </row>
    <row r="93" spans="1:11" ht="12.75">
      <c r="A93" s="96"/>
      <c r="B93" s="301"/>
      <c r="C93" s="199"/>
      <c r="E93" s="96"/>
      <c r="F93" s="96"/>
      <c r="J93" s="96"/>
      <c r="K93" s="96"/>
    </row>
    <row r="94" spans="1:11" ht="12.75">
      <c r="A94" s="96"/>
      <c r="B94" s="301"/>
      <c r="C94" s="199"/>
      <c r="E94" s="96"/>
      <c r="F94" s="96"/>
      <c r="J94" s="96"/>
      <c r="K94" s="96"/>
    </row>
    <row r="95" spans="1:11" ht="12.75">
      <c r="A95" s="96"/>
      <c r="B95" s="301"/>
      <c r="C95" s="199"/>
      <c r="E95" s="96"/>
      <c r="F95" s="96"/>
      <c r="J95" s="96"/>
      <c r="K95" s="96"/>
    </row>
    <row r="96" spans="1:11" ht="12.75">
      <c r="A96" s="96"/>
      <c r="B96" s="301"/>
      <c r="C96" s="199"/>
      <c r="E96" s="96"/>
      <c r="F96" s="96"/>
      <c r="J96" s="96"/>
      <c r="K96" s="96"/>
    </row>
    <row r="97" spans="1:11" ht="12.75">
      <c r="A97" s="96"/>
      <c r="B97" s="301"/>
      <c r="C97" s="199"/>
      <c r="E97" s="96"/>
      <c r="F97" s="96"/>
      <c r="J97" s="96"/>
      <c r="K97" s="96"/>
    </row>
    <row r="98" spans="1:11" ht="12.75">
      <c r="A98" s="96"/>
      <c r="B98" s="301"/>
      <c r="C98" s="199"/>
      <c r="E98" s="96"/>
      <c r="F98" s="96"/>
      <c r="J98" s="96"/>
      <c r="K98" s="96"/>
    </row>
    <row r="99" spans="1:11" ht="12.75">
      <c r="A99" s="96"/>
      <c r="B99" s="301"/>
      <c r="C99" s="199"/>
      <c r="E99" s="96"/>
      <c r="F99" s="96"/>
      <c r="J99" s="96"/>
      <c r="K99" s="96"/>
    </row>
    <row r="100" spans="1:11" ht="12.75">
      <c r="A100" s="96"/>
      <c r="B100" s="301"/>
      <c r="C100" s="199"/>
      <c r="E100" s="96"/>
      <c r="F100" s="96"/>
      <c r="J100" s="96"/>
      <c r="K100" s="96"/>
    </row>
    <row r="101" spans="1:11" ht="12.75">
      <c r="A101" s="96"/>
      <c r="B101" s="301"/>
      <c r="C101" s="199"/>
      <c r="E101" s="96"/>
      <c r="F101" s="96"/>
      <c r="J101" s="96"/>
      <c r="K101" s="96"/>
    </row>
    <row r="102" spans="1:11" ht="12.75">
      <c r="A102" s="96"/>
      <c r="B102" s="301"/>
      <c r="C102" s="199"/>
      <c r="E102" s="96"/>
      <c r="F102" s="96"/>
      <c r="J102" s="96"/>
      <c r="K102" s="96"/>
    </row>
    <row r="103" spans="1:11" ht="12.75">
      <c r="A103" s="96"/>
      <c r="B103" s="301"/>
      <c r="C103" s="199"/>
      <c r="E103" s="96"/>
      <c r="F103" s="96"/>
      <c r="J103" s="96"/>
      <c r="K103" s="96"/>
    </row>
    <row r="104" spans="1:11" ht="12.75">
      <c r="A104" s="96"/>
      <c r="B104" s="301"/>
      <c r="C104" s="199"/>
      <c r="E104" s="96"/>
      <c r="F104" s="96"/>
      <c r="J104" s="96"/>
      <c r="K104" s="96"/>
    </row>
    <row r="105" spans="1:11" ht="12.75">
      <c r="A105" s="96"/>
      <c r="B105" s="301"/>
      <c r="C105" s="199"/>
      <c r="E105" s="96"/>
      <c r="F105" s="96"/>
      <c r="J105" s="96"/>
      <c r="K105" s="96"/>
    </row>
    <row r="106" spans="1:11" ht="12.75">
      <c r="A106" s="96"/>
      <c r="B106" s="301"/>
      <c r="C106" s="199"/>
      <c r="E106" s="96"/>
      <c r="F106" s="96"/>
      <c r="J106" s="96"/>
      <c r="K106" s="96"/>
    </row>
    <row r="107" spans="1:11" ht="12.75">
      <c r="A107" s="96"/>
      <c r="B107" s="301"/>
      <c r="C107" s="199"/>
      <c r="E107" s="96"/>
      <c r="F107" s="96"/>
      <c r="J107" s="96"/>
      <c r="K107" s="96"/>
    </row>
    <row r="108" spans="1:11" ht="12.75">
      <c r="A108" s="96"/>
      <c r="B108" s="301"/>
      <c r="C108" s="199"/>
      <c r="E108" s="96"/>
      <c r="F108" s="96"/>
      <c r="J108" s="96"/>
      <c r="K108" s="96"/>
    </row>
    <row r="109" spans="1:11" ht="12.75">
      <c r="A109" s="96"/>
      <c r="B109" s="301"/>
      <c r="C109" s="199"/>
      <c r="E109" s="96"/>
      <c r="F109" s="96"/>
      <c r="J109" s="96"/>
      <c r="K109" s="96"/>
    </row>
    <row r="110" spans="1:11" ht="12.75">
      <c r="A110" s="96"/>
      <c r="B110" s="301"/>
      <c r="C110" s="199"/>
      <c r="E110" s="96"/>
      <c r="F110" s="96"/>
      <c r="J110" s="96"/>
      <c r="K110" s="96"/>
    </row>
    <row r="111" spans="1:11" ht="12.75">
      <c r="A111" s="96"/>
      <c r="B111" s="301"/>
      <c r="C111" s="199"/>
      <c r="E111" s="96"/>
      <c r="F111" s="96"/>
      <c r="J111" s="96"/>
      <c r="K111" s="96"/>
    </row>
    <row r="112" spans="1:11" ht="12.75">
      <c r="A112" s="96"/>
      <c r="B112" s="301"/>
      <c r="C112" s="199"/>
      <c r="E112" s="96"/>
      <c r="F112" s="96"/>
      <c r="J112" s="96"/>
      <c r="K112" s="96"/>
    </row>
    <row r="113" spans="1:11" ht="12.75">
      <c r="A113" s="96"/>
      <c r="B113" s="301"/>
      <c r="C113" s="199"/>
      <c r="E113" s="96"/>
      <c r="F113" s="96"/>
      <c r="J113" s="96"/>
      <c r="K113" s="96"/>
    </row>
    <row r="114" spans="1:11" ht="12.75">
      <c r="A114" s="96"/>
      <c r="B114" s="301"/>
      <c r="C114" s="199"/>
      <c r="E114" s="96"/>
      <c r="F114" s="96"/>
      <c r="J114" s="96"/>
      <c r="K114" s="96"/>
    </row>
    <row r="115" spans="1:11" ht="12.75">
      <c r="A115" s="96"/>
      <c r="B115" s="301"/>
      <c r="C115" s="199"/>
      <c r="E115" s="96"/>
      <c r="F115" s="96"/>
      <c r="J115" s="96"/>
      <c r="K115" s="96"/>
    </row>
    <row r="116" spans="1:11" ht="12.75">
      <c r="A116" s="96"/>
      <c r="B116" s="301"/>
      <c r="C116" s="199"/>
      <c r="E116" s="96"/>
      <c r="F116" s="96"/>
      <c r="J116" s="96"/>
      <c r="K116" s="96"/>
    </row>
    <row r="117" spans="1:11" ht="12.75">
      <c r="A117" s="96"/>
      <c r="B117" s="301"/>
      <c r="C117" s="199"/>
      <c r="E117" s="96"/>
      <c r="F117" s="96"/>
      <c r="J117" s="96"/>
      <c r="K117" s="96"/>
    </row>
    <row r="118" spans="1:11" ht="12.75">
      <c r="A118" s="96"/>
      <c r="B118" s="301"/>
      <c r="C118" s="199"/>
      <c r="E118" s="96"/>
      <c r="F118" s="96"/>
      <c r="J118" s="96"/>
      <c r="K118" s="96"/>
    </row>
    <row r="119" spans="1:11" ht="12.75">
      <c r="A119" s="96"/>
      <c r="B119" s="301"/>
      <c r="C119" s="199"/>
      <c r="E119" s="96"/>
      <c r="F119" s="96"/>
      <c r="J119" s="96"/>
      <c r="K119" s="96"/>
    </row>
    <row r="120" spans="1:11" ht="12.75">
      <c r="A120" s="96"/>
      <c r="B120" s="301"/>
      <c r="C120" s="199"/>
      <c r="E120" s="96"/>
      <c r="F120" s="96"/>
      <c r="J120" s="96"/>
      <c r="K120" s="96"/>
    </row>
    <row r="121" spans="1:11" ht="12.75">
      <c r="A121" s="96"/>
      <c r="B121" s="301"/>
      <c r="C121" s="199"/>
      <c r="E121" s="96"/>
      <c r="F121" s="96"/>
      <c r="J121" s="96"/>
      <c r="K121" s="96"/>
    </row>
    <row r="122" spans="1:11" ht="12.75">
      <c r="A122" s="96"/>
      <c r="B122" s="301"/>
      <c r="C122" s="199"/>
      <c r="E122" s="96"/>
      <c r="F122" s="96"/>
      <c r="J122" s="96"/>
      <c r="K122" s="96"/>
    </row>
    <row r="123" spans="1:11" ht="12.75">
      <c r="A123" s="96"/>
      <c r="B123" s="301"/>
      <c r="C123" s="199"/>
      <c r="E123" s="96"/>
      <c r="F123" s="96"/>
      <c r="J123" s="96"/>
      <c r="K123" s="96"/>
    </row>
    <row r="124" spans="1:11" ht="12.75">
      <c r="A124" s="96"/>
      <c r="B124" s="301"/>
      <c r="C124" s="199"/>
      <c r="E124" s="96"/>
      <c r="F124" s="96"/>
      <c r="J124" s="96"/>
      <c r="K124" s="96"/>
    </row>
    <row r="125" spans="1:11" ht="12.75">
      <c r="A125" s="96"/>
      <c r="B125" s="301"/>
      <c r="C125" s="199"/>
      <c r="E125" s="96"/>
      <c r="F125" s="96"/>
      <c r="J125" s="96"/>
      <c r="K125" s="96"/>
    </row>
    <row r="126" spans="1:11" ht="12.75">
      <c r="A126" s="96"/>
      <c r="B126" s="301"/>
      <c r="C126" s="199"/>
      <c r="E126" s="96"/>
      <c r="F126" s="96"/>
      <c r="J126" s="96"/>
      <c r="K126" s="96"/>
    </row>
    <row r="127" spans="1:11" ht="12.75">
      <c r="A127" s="96"/>
      <c r="B127" s="301"/>
      <c r="C127" s="199"/>
      <c r="E127" s="96"/>
      <c r="F127" s="96"/>
      <c r="J127" s="96"/>
      <c r="K127" s="96"/>
    </row>
    <row r="128" spans="1:11" ht="12.75">
      <c r="A128" s="96"/>
      <c r="B128" s="301"/>
      <c r="C128" s="199"/>
      <c r="E128" s="96"/>
      <c r="F128" s="96"/>
      <c r="J128" s="96"/>
      <c r="K128" s="96"/>
    </row>
    <row r="129" spans="1:11" ht="12.75">
      <c r="A129" s="96"/>
      <c r="B129" s="301"/>
      <c r="C129" s="199"/>
      <c r="E129" s="96"/>
      <c r="F129" s="96"/>
      <c r="J129" s="96"/>
      <c r="K129" s="96"/>
    </row>
    <row r="130" spans="1:11" ht="12.75">
      <c r="A130" s="96"/>
      <c r="B130" s="301"/>
      <c r="C130" s="199"/>
      <c r="E130" s="96"/>
      <c r="F130" s="96"/>
      <c r="J130" s="96"/>
      <c r="K130" s="96"/>
    </row>
    <row r="131" spans="1:11" ht="12.75">
      <c r="A131" s="96"/>
      <c r="B131" s="301"/>
      <c r="C131" s="199"/>
      <c r="E131" s="96"/>
      <c r="F131" s="96"/>
      <c r="J131" s="96"/>
      <c r="K131" s="96"/>
    </row>
    <row r="132" spans="1:11" ht="12.75">
      <c r="A132" s="96"/>
      <c r="B132" s="301"/>
      <c r="C132" s="199"/>
      <c r="E132" s="96"/>
      <c r="F132" s="96"/>
      <c r="J132" s="96"/>
      <c r="K132" s="96"/>
    </row>
    <row r="133" spans="1:11" ht="12.75">
      <c r="A133" s="96"/>
      <c r="B133" s="301"/>
      <c r="C133" s="199"/>
      <c r="E133" s="96"/>
      <c r="F133" s="96"/>
      <c r="J133" s="96"/>
      <c r="K133" s="96"/>
    </row>
    <row r="134" spans="1:11" ht="12.75">
      <c r="A134" s="96"/>
      <c r="B134" s="301"/>
      <c r="C134" s="199"/>
      <c r="E134" s="96"/>
      <c r="F134" s="96"/>
      <c r="J134" s="96"/>
      <c r="K134" s="96"/>
    </row>
    <row r="135" spans="1:11" ht="12.75">
      <c r="A135" s="96"/>
      <c r="B135" s="301"/>
      <c r="C135" s="199"/>
      <c r="E135" s="96"/>
      <c r="F135" s="96"/>
      <c r="J135" s="96"/>
      <c r="K135" s="96"/>
    </row>
    <row r="136" spans="1:11" ht="12.75">
      <c r="A136" s="96"/>
      <c r="B136" s="301"/>
      <c r="C136" s="199"/>
      <c r="E136" s="96"/>
      <c r="F136" s="96"/>
      <c r="J136" s="96"/>
      <c r="K136" s="96"/>
    </row>
    <row r="137" spans="1:11" ht="12.75">
      <c r="A137" s="96"/>
      <c r="B137" s="301"/>
      <c r="C137" s="199"/>
      <c r="E137" s="96"/>
      <c r="F137" s="96"/>
      <c r="J137" s="96"/>
      <c r="K137" s="96"/>
    </row>
    <row r="138" spans="1:11" ht="12.75">
      <c r="A138" s="96"/>
      <c r="B138" s="301"/>
      <c r="C138" s="199"/>
      <c r="E138" s="96"/>
      <c r="F138" s="96"/>
      <c r="J138" s="96"/>
      <c r="K138" s="96"/>
    </row>
    <row r="139" spans="1:11" ht="12.75">
      <c r="A139" s="96"/>
      <c r="B139" s="301"/>
      <c r="C139" s="199"/>
      <c r="E139" s="96"/>
      <c r="F139" s="96"/>
      <c r="J139" s="96"/>
      <c r="K139" s="96"/>
    </row>
    <row r="140" spans="1:11" ht="12.75">
      <c r="A140" s="96"/>
      <c r="B140" s="301"/>
      <c r="C140" s="199"/>
      <c r="E140" s="96"/>
      <c r="F140" s="96"/>
      <c r="J140" s="96"/>
      <c r="K140" s="96"/>
    </row>
    <row r="141" spans="1:11" ht="12.75">
      <c r="A141" s="96"/>
      <c r="B141" s="301"/>
      <c r="C141" s="199"/>
      <c r="E141" s="96"/>
      <c r="F141" s="96"/>
      <c r="J141" s="96"/>
      <c r="K141" s="96"/>
    </row>
    <row r="142" spans="1:11" ht="12.75">
      <c r="A142" s="96"/>
      <c r="B142" s="301"/>
      <c r="C142" s="199"/>
      <c r="E142" s="96"/>
      <c r="F142" s="96"/>
      <c r="J142" s="96"/>
      <c r="K142" s="96"/>
    </row>
    <row r="143" spans="1:11" ht="12.75">
      <c r="A143" s="96"/>
      <c r="B143" s="301"/>
      <c r="C143" s="199"/>
      <c r="E143" s="96"/>
      <c r="F143" s="96"/>
      <c r="J143" s="96"/>
      <c r="K143" s="96"/>
    </row>
    <row r="144" spans="1:11" ht="12.75">
      <c r="A144" s="96"/>
      <c r="B144" s="301"/>
      <c r="C144" s="199"/>
      <c r="E144" s="96"/>
      <c r="F144" s="96"/>
      <c r="J144" s="96"/>
      <c r="K144" s="96"/>
    </row>
    <row r="145" spans="1:11" ht="12.75">
      <c r="A145" s="96"/>
      <c r="B145" s="301"/>
      <c r="C145" s="199"/>
      <c r="E145" s="96"/>
      <c r="F145" s="96"/>
      <c r="J145" s="96"/>
      <c r="K145" s="96"/>
    </row>
    <row r="146" spans="1:11" ht="12.75">
      <c r="A146" s="96"/>
      <c r="B146" s="301"/>
      <c r="C146" s="199"/>
      <c r="E146" s="96"/>
      <c r="F146" s="96"/>
      <c r="J146" s="96"/>
      <c r="K146" s="96"/>
    </row>
    <row r="147" spans="1:11" ht="12.75">
      <c r="A147" s="96"/>
      <c r="B147" s="301"/>
      <c r="C147" s="199"/>
      <c r="E147" s="96"/>
      <c r="F147" s="96"/>
      <c r="J147" s="96"/>
      <c r="K147" s="96"/>
    </row>
    <row r="148" spans="1:11" ht="12.75">
      <c r="A148" s="96"/>
      <c r="B148" s="301"/>
      <c r="C148" s="199"/>
      <c r="E148" s="96"/>
      <c r="F148" s="96"/>
      <c r="J148" s="96"/>
      <c r="K148" s="96"/>
    </row>
    <row r="149" spans="1:11" ht="12.75">
      <c r="A149" s="96"/>
      <c r="B149" s="301"/>
      <c r="C149" s="199"/>
      <c r="E149" s="96"/>
      <c r="F149" s="96"/>
      <c r="J149" s="96"/>
      <c r="K149" s="96"/>
    </row>
    <row r="150" spans="1:11" ht="12.75">
      <c r="A150" s="96"/>
      <c r="B150" s="301"/>
      <c r="C150" s="199"/>
      <c r="E150" s="96"/>
      <c r="F150" s="96"/>
      <c r="J150" s="96"/>
      <c r="K150" s="96"/>
    </row>
    <row r="151" spans="1:11" ht="12.75">
      <c r="A151" s="96"/>
      <c r="B151" s="301"/>
      <c r="C151" s="199"/>
      <c r="E151" s="96"/>
      <c r="F151" s="96"/>
      <c r="J151" s="96"/>
      <c r="K151" s="96"/>
    </row>
    <row r="152" spans="1:11" ht="12.75">
      <c r="A152" s="96"/>
      <c r="B152" s="301"/>
      <c r="C152" s="199"/>
      <c r="E152" s="96"/>
      <c r="F152" s="96"/>
      <c r="J152" s="96"/>
      <c r="K152" s="96"/>
    </row>
    <row r="153" spans="1:11" ht="12.75">
      <c r="A153" s="96"/>
      <c r="B153" s="301"/>
      <c r="C153" s="199"/>
      <c r="E153" s="96"/>
      <c r="F153" s="96"/>
      <c r="J153" s="96"/>
      <c r="K153" s="96"/>
    </row>
    <row r="154" spans="1:11" ht="12.75">
      <c r="A154" s="96"/>
      <c r="B154" s="301"/>
      <c r="C154" s="199"/>
      <c r="E154" s="96"/>
      <c r="F154" s="96"/>
      <c r="J154" s="96"/>
      <c r="K154" s="96"/>
    </row>
    <row r="155" spans="1:11" ht="12.75">
      <c r="A155" s="96"/>
      <c r="B155" s="301"/>
      <c r="C155" s="199"/>
      <c r="E155" s="96"/>
      <c r="F155" s="96"/>
      <c r="J155" s="96"/>
      <c r="K155" s="96"/>
    </row>
    <row r="156" spans="1:11" ht="12.75">
      <c r="A156" s="96"/>
      <c r="B156" s="301"/>
      <c r="C156" s="199"/>
      <c r="E156" s="96"/>
      <c r="F156" s="96"/>
      <c r="J156" s="96"/>
      <c r="K156" s="96"/>
    </row>
    <row r="157" spans="1:11" ht="12.75">
      <c r="A157" s="96"/>
      <c r="B157" s="301"/>
      <c r="C157" s="199"/>
      <c r="E157" s="96"/>
      <c r="F157" s="96"/>
      <c r="J157" s="96"/>
      <c r="K157" s="96"/>
    </row>
    <row r="158" spans="1:11" ht="12.75">
      <c r="A158" s="96"/>
      <c r="B158" s="301"/>
      <c r="C158" s="199"/>
      <c r="E158" s="96"/>
      <c r="F158" s="96"/>
      <c r="J158" s="96"/>
      <c r="K158" s="96"/>
    </row>
    <row r="159" spans="1:11" ht="12.75">
      <c r="A159" s="96"/>
      <c r="B159" s="301"/>
      <c r="C159" s="199"/>
      <c r="E159" s="96"/>
      <c r="F159" s="96"/>
      <c r="J159" s="96"/>
      <c r="K159" s="96"/>
    </row>
    <row r="160" spans="1:11" ht="12.75">
      <c r="A160" s="96"/>
      <c r="B160" s="301"/>
      <c r="C160" s="199"/>
      <c r="E160" s="96"/>
      <c r="F160" s="96"/>
      <c r="J160" s="96"/>
      <c r="K160" s="96"/>
    </row>
    <row r="161" spans="1:11" ht="12.75">
      <c r="A161" s="96"/>
      <c r="B161" s="301"/>
      <c r="C161" s="199"/>
      <c r="E161" s="96"/>
      <c r="F161" s="96"/>
      <c r="J161" s="96"/>
      <c r="K161" s="96"/>
    </row>
    <row r="162" spans="1:11" ht="12.75">
      <c r="A162" s="96"/>
      <c r="B162" s="301"/>
      <c r="C162" s="199"/>
      <c r="E162" s="96"/>
      <c r="F162" s="96"/>
      <c r="J162" s="96"/>
      <c r="K162" s="96"/>
    </row>
    <row r="163" spans="1:11" ht="12.75">
      <c r="A163" s="96"/>
      <c r="B163" s="301"/>
      <c r="C163" s="199"/>
      <c r="E163" s="96"/>
      <c r="F163" s="96"/>
      <c r="J163" s="96"/>
      <c r="K163" s="96"/>
    </row>
    <row r="164" spans="1:11" ht="12.75">
      <c r="A164" s="96"/>
      <c r="B164" s="301"/>
      <c r="C164" s="199"/>
      <c r="E164" s="96"/>
      <c r="F164" s="96"/>
      <c r="J164" s="96"/>
      <c r="K164" s="96"/>
    </row>
    <row r="165" spans="1:11" ht="12.75">
      <c r="A165" s="96"/>
      <c r="B165" s="301"/>
      <c r="C165" s="199"/>
      <c r="E165" s="96"/>
      <c r="F165" s="96"/>
      <c r="J165" s="96"/>
      <c r="K165" s="96"/>
    </row>
    <row r="166" spans="1:11" ht="12.75">
      <c r="A166" s="96"/>
      <c r="B166" s="301"/>
      <c r="C166" s="199"/>
      <c r="E166" s="96"/>
      <c r="F166" s="96"/>
      <c r="J166" s="96"/>
      <c r="K166" s="96"/>
    </row>
    <row r="167" spans="1:11" ht="12.75">
      <c r="A167" s="96"/>
      <c r="B167" s="301"/>
      <c r="C167" s="199"/>
      <c r="E167" s="96"/>
      <c r="F167" s="96"/>
      <c r="J167" s="96"/>
      <c r="K167" s="96"/>
    </row>
    <row r="168" spans="1:11" ht="12.75">
      <c r="A168" s="96"/>
      <c r="B168" s="301"/>
      <c r="C168" s="199"/>
      <c r="E168" s="96"/>
      <c r="F168" s="96"/>
      <c r="J168" s="96"/>
      <c r="K168" s="96"/>
    </row>
    <row r="169" spans="1:11" ht="12.75">
      <c r="A169" s="96"/>
      <c r="B169" s="301"/>
      <c r="C169" s="199"/>
      <c r="E169" s="96"/>
      <c r="F169" s="96"/>
      <c r="J169" s="96"/>
      <c r="K169" s="96"/>
    </row>
    <row r="170" spans="1:11" ht="12.75">
      <c r="A170" s="96"/>
      <c r="B170" s="301"/>
      <c r="C170" s="199"/>
      <c r="E170" s="96"/>
      <c r="F170" s="96"/>
      <c r="J170" s="96"/>
      <c r="K170" s="96"/>
    </row>
    <row r="171" spans="1:11" ht="12.75">
      <c r="A171" s="96"/>
      <c r="B171" s="301"/>
      <c r="C171" s="199"/>
      <c r="E171" s="96"/>
      <c r="F171" s="96"/>
      <c r="J171" s="96"/>
      <c r="K171" s="96"/>
    </row>
    <row r="172" spans="1:11" ht="12.75">
      <c r="A172" s="96"/>
      <c r="B172" s="301"/>
      <c r="C172" s="199"/>
      <c r="E172" s="96"/>
      <c r="F172" s="96"/>
      <c r="J172" s="96"/>
      <c r="K172" s="96"/>
    </row>
    <row r="173" spans="1:11" ht="12.75">
      <c r="A173" s="96"/>
      <c r="B173" s="301"/>
      <c r="C173" s="199"/>
      <c r="E173" s="96"/>
      <c r="F173" s="96"/>
      <c r="J173" s="96"/>
      <c r="K173" s="96"/>
    </row>
    <row r="174" spans="1:11" ht="12.75">
      <c r="A174" s="96"/>
      <c r="B174" s="301"/>
      <c r="C174" s="199"/>
      <c r="E174" s="96"/>
      <c r="F174" s="96"/>
      <c r="J174" s="96"/>
      <c r="K174" s="96"/>
    </row>
    <row r="175" spans="1:11" ht="12.75">
      <c r="A175" s="96"/>
      <c r="B175" s="301"/>
      <c r="C175" s="199"/>
      <c r="E175" s="96"/>
      <c r="F175" s="96"/>
      <c r="J175" s="96"/>
      <c r="K175" s="96"/>
    </row>
    <row r="176" spans="1:11" ht="12.75">
      <c r="A176" s="96"/>
      <c r="B176" s="301"/>
      <c r="C176" s="199"/>
      <c r="E176" s="96"/>
      <c r="F176" s="96"/>
      <c r="J176" s="96"/>
      <c r="K176" s="96"/>
    </row>
    <row r="177" spans="1:11" ht="12.75">
      <c r="A177" s="96"/>
      <c r="B177" s="301"/>
      <c r="C177" s="199"/>
      <c r="E177" s="96"/>
      <c r="F177" s="96"/>
      <c r="J177" s="96"/>
      <c r="K177" s="96"/>
    </row>
    <row r="178" spans="1:11" ht="12.75">
      <c r="A178" s="96"/>
      <c r="B178" s="301"/>
      <c r="C178" s="199"/>
      <c r="E178" s="96"/>
      <c r="F178" s="96"/>
      <c r="J178" s="96"/>
      <c r="K178" s="96"/>
    </row>
    <row r="179" spans="1:11" ht="12.75">
      <c r="A179" s="96"/>
      <c r="B179" s="301"/>
      <c r="C179" s="199"/>
      <c r="E179" s="96"/>
      <c r="F179" s="96"/>
      <c r="J179" s="96"/>
      <c r="K179" s="96"/>
    </row>
    <row r="180" spans="1:11" ht="12.75">
      <c r="A180" s="96"/>
      <c r="B180" s="301"/>
      <c r="C180" s="199"/>
      <c r="E180" s="96"/>
      <c r="F180" s="96"/>
      <c r="J180" s="96"/>
      <c r="K180" s="96"/>
    </row>
    <row r="181" spans="1:11" ht="12.75">
      <c r="A181" s="96"/>
      <c r="B181" s="301"/>
      <c r="C181" s="199"/>
      <c r="E181" s="96"/>
      <c r="F181" s="96"/>
      <c r="J181" s="96"/>
      <c r="K181" s="96"/>
    </row>
    <row r="182" spans="1:11" ht="12.75">
      <c r="A182" s="96"/>
      <c r="B182" s="301"/>
      <c r="C182" s="199"/>
      <c r="E182" s="96"/>
      <c r="F182" s="96"/>
      <c r="J182" s="96"/>
      <c r="K182" s="96"/>
    </row>
    <row r="183" spans="1:11" ht="12.75">
      <c r="A183" s="96"/>
      <c r="B183" s="301"/>
      <c r="C183" s="199"/>
      <c r="E183" s="96"/>
      <c r="F183" s="96"/>
      <c r="J183" s="96"/>
      <c r="K183" s="96"/>
    </row>
    <row r="184" spans="1:11" ht="12.75">
      <c r="A184" s="96"/>
      <c r="B184" s="301"/>
      <c r="C184" s="199"/>
      <c r="E184" s="96"/>
      <c r="F184" s="96"/>
      <c r="J184" s="96"/>
      <c r="K184" s="96"/>
    </row>
    <row r="185" spans="1:11" ht="12.75">
      <c r="A185" s="96"/>
      <c r="B185" s="301"/>
      <c r="C185" s="199"/>
      <c r="E185" s="96"/>
      <c r="F185" s="96"/>
      <c r="J185" s="96"/>
      <c r="K185" s="96"/>
    </row>
    <row r="186" spans="1:11" ht="12.75">
      <c r="A186" s="96"/>
      <c r="B186" s="301"/>
      <c r="C186" s="199"/>
      <c r="E186" s="96"/>
      <c r="F186" s="96"/>
      <c r="J186" s="96"/>
      <c r="K186" s="96"/>
    </row>
    <row r="187" spans="1:11" ht="12.75">
      <c r="A187" s="96"/>
      <c r="B187" s="301"/>
      <c r="C187" s="199"/>
      <c r="E187" s="96"/>
      <c r="F187" s="96"/>
      <c r="J187" s="96"/>
      <c r="K187" s="96"/>
    </row>
    <row r="188" spans="1:11" ht="12.75">
      <c r="A188" s="96"/>
      <c r="B188" s="301"/>
      <c r="C188" s="199"/>
      <c r="E188" s="96"/>
      <c r="F188" s="96"/>
      <c r="J188" s="96"/>
      <c r="K188" s="96"/>
    </row>
    <row r="189" spans="1:11" ht="12.75">
      <c r="A189" s="96"/>
      <c r="B189" s="301"/>
      <c r="C189" s="199"/>
      <c r="E189" s="96"/>
      <c r="F189" s="96"/>
      <c r="J189" s="96"/>
      <c r="K189" s="96"/>
    </row>
    <row r="190" spans="1:11" ht="12.75">
      <c r="A190" s="96"/>
      <c r="B190" s="301"/>
      <c r="C190" s="199"/>
      <c r="E190" s="96"/>
      <c r="F190" s="96"/>
      <c r="J190" s="96"/>
      <c r="K190" s="96"/>
    </row>
    <row r="191" spans="1:11" ht="12.75">
      <c r="A191" s="96"/>
      <c r="B191" s="301"/>
      <c r="C191" s="199"/>
      <c r="E191" s="96"/>
      <c r="F191" s="96"/>
      <c r="J191" s="96"/>
      <c r="K191" s="96"/>
    </row>
    <row r="192" spans="1:11" ht="12.75">
      <c r="A192" s="96"/>
      <c r="B192" s="301"/>
      <c r="C192" s="199"/>
      <c r="E192" s="96"/>
      <c r="F192" s="96"/>
      <c r="J192" s="96"/>
      <c r="K192" s="96"/>
    </row>
    <row r="193" spans="1:11" ht="12.75">
      <c r="A193" s="96"/>
      <c r="B193" s="301"/>
      <c r="C193" s="199"/>
      <c r="E193" s="96"/>
      <c r="F193" s="96"/>
      <c r="J193" s="96"/>
      <c r="K193" s="96"/>
    </row>
    <row r="194" spans="1:11" ht="12.75">
      <c r="A194" s="96"/>
      <c r="B194" s="301"/>
      <c r="C194" s="199"/>
      <c r="E194" s="96"/>
      <c r="F194" s="96"/>
      <c r="J194" s="96"/>
      <c r="K194" s="96"/>
    </row>
    <row r="195" spans="1:11" ht="12.75">
      <c r="A195" s="96"/>
      <c r="B195" s="301"/>
      <c r="C195" s="199"/>
      <c r="E195" s="96"/>
      <c r="F195" s="96"/>
      <c r="J195" s="96"/>
      <c r="K195" s="96"/>
    </row>
    <row r="196" spans="1:11" ht="12.75">
      <c r="A196" s="96"/>
      <c r="B196" s="301"/>
      <c r="C196" s="199"/>
      <c r="E196" s="96"/>
      <c r="F196" s="96"/>
      <c r="J196" s="96"/>
      <c r="K196" s="96"/>
    </row>
    <row r="197" spans="1:11" ht="12.75">
      <c r="A197" s="96"/>
      <c r="B197" s="301"/>
      <c r="C197" s="199"/>
      <c r="E197" s="96"/>
      <c r="F197" s="96"/>
      <c r="J197" s="96"/>
      <c r="K197" s="96"/>
    </row>
    <row r="198" spans="1:11" ht="12.75">
      <c r="A198" s="96"/>
      <c r="B198" s="301"/>
      <c r="C198" s="199"/>
      <c r="E198" s="96"/>
      <c r="F198" s="96"/>
      <c r="J198" s="96"/>
      <c r="K198" s="96"/>
    </row>
    <row r="199" spans="1:11" ht="12.75">
      <c r="A199" s="96"/>
      <c r="B199" s="301"/>
      <c r="C199" s="199"/>
      <c r="E199" s="96"/>
      <c r="F199" s="96"/>
      <c r="J199" s="96"/>
      <c r="K199" s="96"/>
    </row>
    <row r="200" spans="1:11" ht="12.75">
      <c r="A200" s="96"/>
      <c r="B200" s="301"/>
      <c r="C200" s="199"/>
      <c r="E200" s="96"/>
      <c r="F200" s="96"/>
      <c r="J200" s="96"/>
      <c r="K200" s="96"/>
    </row>
    <row r="201" spans="1:11" ht="12.75">
      <c r="A201" s="96"/>
      <c r="B201" s="301"/>
      <c r="C201" s="199"/>
      <c r="E201" s="96"/>
      <c r="F201" s="96"/>
      <c r="J201" s="96"/>
      <c r="K201" s="96"/>
    </row>
    <row r="202" spans="1:11" ht="12.75">
      <c r="A202" s="96"/>
      <c r="B202" s="301"/>
      <c r="C202" s="199"/>
      <c r="E202" s="96"/>
      <c r="F202" s="96"/>
      <c r="J202" s="96"/>
      <c r="K202" s="96"/>
    </row>
    <row r="203" spans="1:11" ht="12.75">
      <c r="A203" s="96"/>
      <c r="B203" s="301"/>
      <c r="C203" s="199"/>
      <c r="E203" s="96"/>
      <c r="F203" s="96"/>
      <c r="J203" s="96"/>
      <c r="K203" s="96"/>
    </row>
    <row r="204" spans="1:11" ht="12.75">
      <c r="A204" s="96"/>
      <c r="B204" s="301"/>
      <c r="C204" s="199"/>
      <c r="E204" s="96"/>
      <c r="F204" s="96"/>
      <c r="J204" s="96"/>
      <c r="K204" s="96"/>
    </row>
    <row r="205" spans="1:11" ht="12.75">
      <c r="A205" s="96"/>
      <c r="B205" s="301"/>
      <c r="C205" s="199"/>
      <c r="E205" s="96"/>
      <c r="F205" s="96"/>
      <c r="J205" s="96"/>
      <c r="K205" s="96"/>
    </row>
    <row r="206" spans="1:11" ht="12.75">
      <c r="A206" s="96"/>
      <c r="B206" s="301"/>
      <c r="C206" s="199"/>
      <c r="E206" s="96"/>
      <c r="F206" s="96"/>
      <c r="J206" s="96"/>
      <c r="K206" s="96"/>
    </row>
    <row r="207" spans="1:11" ht="12.75">
      <c r="A207" s="96"/>
      <c r="B207" s="301"/>
      <c r="C207" s="199"/>
      <c r="E207" s="96"/>
      <c r="F207" s="96"/>
      <c r="J207" s="96"/>
      <c r="K207" s="96"/>
    </row>
    <row r="208" spans="1:11" ht="12.75">
      <c r="A208" s="96"/>
      <c r="B208" s="301"/>
      <c r="C208" s="199"/>
      <c r="E208" s="96"/>
      <c r="F208" s="96"/>
      <c r="J208" s="96"/>
      <c r="K208" s="96"/>
    </row>
    <row r="209" spans="1:11" ht="12.75">
      <c r="A209" s="96"/>
      <c r="B209" s="301"/>
      <c r="C209" s="199"/>
      <c r="E209" s="96"/>
      <c r="F209" s="96"/>
      <c r="J209" s="96"/>
      <c r="K209" s="96"/>
    </row>
    <row r="210" spans="1:11" ht="12.75">
      <c r="A210" s="96"/>
      <c r="B210" s="301"/>
      <c r="C210" s="199"/>
      <c r="E210" s="96"/>
      <c r="F210" s="96"/>
      <c r="J210" s="96"/>
      <c r="K210" s="96"/>
    </row>
    <row r="211" spans="1:11" ht="12.75">
      <c r="A211" s="96"/>
      <c r="B211" s="301"/>
      <c r="C211" s="199"/>
      <c r="E211" s="96"/>
      <c r="F211" s="96"/>
      <c r="J211" s="96"/>
      <c r="K211" s="96"/>
    </row>
    <row r="212" spans="1:11" ht="12.75">
      <c r="A212" s="96"/>
      <c r="B212" s="301"/>
      <c r="C212" s="199"/>
      <c r="E212" s="96"/>
      <c r="F212" s="96"/>
      <c r="J212" s="96"/>
      <c r="K212" s="96"/>
    </row>
    <row r="213" spans="1:11" ht="12.75">
      <c r="A213" s="96"/>
      <c r="B213" s="301"/>
      <c r="C213" s="199"/>
      <c r="E213" s="96"/>
      <c r="F213" s="96"/>
      <c r="J213" s="96"/>
      <c r="K213" s="96"/>
    </row>
    <row r="214" spans="1:11" ht="12.75">
      <c r="A214" s="96"/>
      <c r="B214" s="301"/>
      <c r="C214" s="199"/>
      <c r="E214" s="96"/>
      <c r="F214" s="96"/>
      <c r="J214" s="96"/>
      <c r="K214" s="96"/>
    </row>
    <row r="215" spans="1:11" ht="12.75">
      <c r="A215" s="96"/>
      <c r="B215" s="301"/>
      <c r="C215" s="199"/>
      <c r="E215" s="96"/>
      <c r="F215" s="96"/>
      <c r="J215" s="96"/>
      <c r="K215" s="96"/>
    </row>
    <row r="216" spans="1:11" ht="12.75">
      <c r="A216" s="96"/>
      <c r="B216" s="301"/>
      <c r="C216" s="199"/>
      <c r="E216" s="96"/>
      <c r="F216" s="96"/>
      <c r="J216" s="96"/>
      <c r="K216" s="96"/>
    </row>
    <row r="217" spans="1:11" ht="12.75">
      <c r="A217" s="96"/>
      <c r="B217" s="301"/>
      <c r="C217" s="199"/>
      <c r="E217" s="96"/>
      <c r="F217" s="96"/>
      <c r="J217" s="96"/>
      <c r="K217" s="96"/>
    </row>
    <row r="218" spans="1:11" ht="12.75">
      <c r="A218" s="96"/>
      <c r="B218" s="301"/>
      <c r="C218" s="199"/>
      <c r="E218" s="96"/>
      <c r="F218" s="96"/>
      <c r="J218" s="96"/>
      <c r="K218" s="96"/>
    </row>
    <row r="219" spans="1:11" ht="12.75">
      <c r="A219" s="96"/>
      <c r="B219" s="301"/>
      <c r="C219" s="199"/>
      <c r="E219" s="96"/>
      <c r="F219" s="96"/>
      <c r="J219" s="96"/>
      <c r="K219" s="96"/>
    </row>
    <row r="220" spans="1:11" ht="12.75">
      <c r="A220" s="96"/>
      <c r="B220" s="301"/>
      <c r="C220" s="199"/>
      <c r="E220" s="96"/>
      <c r="F220" s="96"/>
      <c r="J220" s="96"/>
      <c r="K220" s="96"/>
    </row>
    <row r="221" spans="1:11" ht="12.75">
      <c r="A221" s="96"/>
      <c r="B221" s="301"/>
      <c r="C221" s="199"/>
      <c r="E221" s="96"/>
      <c r="F221" s="96"/>
      <c r="J221" s="96"/>
      <c r="K221" s="96"/>
    </row>
    <row r="222" spans="1:11" ht="12.75">
      <c r="A222" s="96"/>
      <c r="B222" s="301"/>
      <c r="C222" s="199"/>
      <c r="E222" s="96"/>
      <c r="F222" s="96"/>
      <c r="J222" s="96"/>
      <c r="K222" s="96"/>
    </row>
    <row r="223" spans="1:11" ht="12.75">
      <c r="A223" s="96"/>
      <c r="B223" s="301"/>
      <c r="C223" s="199"/>
      <c r="E223" s="96"/>
      <c r="F223" s="96"/>
      <c r="J223" s="96"/>
      <c r="K223" s="96"/>
    </row>
    <row r="224" spans="1:11" ht="12.75">
      <c r="A224" s="96"/>
      <c r="B224" s="301"/>
      <c r="C224" s="199"/>
      <c r="E224" s="96"/>
      <c r="F224" s="96"/>
      <c r="J224" s="96"/>
      <c r="K224" s="96"/>
    </row>
    <row r="225" spans="1:11" ht="12.75">
      <c r="A225" s="96"/>
      <c r="B225" s="301"/>
      <c r="C225" s="199"/>
      <c r="E225" s="96"/>
      <c r="F225" s="96"/>
      <c r="J225" s="96"/>
      <c r="K225" s="96"/>
    </row>
    <row r="226" spans="1:11" ht="12.75">
      <c r="A226" s="96"/>
      <c r="B226" s="301"/>
      <c r="C226" s="199"/>
      <c r="E226" s="96"/>
      <c r="F226" s="96"/>
      <c r="J226" s="96"/>
      <c r="K226" s="96"/>
    </row>
    <row r="227" spans="1:11" ht="12.75">
      <c r="A227" s="96"/>
      <c r="B227" s="301"/>
      <c r="C227" s="199"/>
      <c r="E227" s="96"/>
      <c r="F227" s="96"/>
      <c r="J227" s="96"/>
      <c r="K227" s="96"/>
    </row>
    <row r="228" spans="1:11" ht="12.75">
      <c r="A228" s="96"/>
      <c r="B228" s="301"/>
      <c r="C228" s="199"/>
      <c r="E228" s="96"/>
      <c r="F228" s="96"/>
      <c r="J228" s="96"/>
      <c r="K228" s="96"/>
    </row>
    <row r="229" spans="1:11" ht="12.75">
      <c r="A229" s="96"/>
      <c r="B229" s="301"/>
      <c r="C229" s="199"/>
      <c r="E229" s="96"/>
      <c r="F229" s="96"/>
      <c r="J229" s="96"/>
      <c r="K229" s="96"/>
    </row>
    <row r="230" spans="1:11" ht="12.75">
      <c r="A230" s="96"/>
      <c r="B230" s="301"/>
      <c r="C230" s="199"/>
      <c r="E230" s="96"/>
      <c r="F230" s="96"/>
      <c r="J230" s="96"/>
      <c r="K230" s="96"/>
    </row>
    <row r="231" spans="1:11" ht="12.75">
      <c r="A231" s="96"/>
      <c r="B231" s="301"/>
      <c r="C231" s="199"/>
      <c r="E231" s="96"/>
      <c r="F231" s="96"/>
      <c r="J231" s="96"/>
      <c r="K231" s="96"/>
    </row>
    <row r="232" spans="1:11" ht="12.75">
      <c r="A232" s="96"/>
      <c r="B232" s="301"/>
      <c r="C232" s="199"/>
      <c r="E232" s="96"/>
      <c r="F232" s="96"/>
      <c r="J232" s="96"/>
      <c r="K232" s="96"/>
    </row>
    <row r="233" spans="1:11" ht="12.75">
      <c r="A233" s="96"/>
      <c r="B233" s="301"/>
      <c r="C233" s="199"/>
      <c r="E233" s="96"/>
      <c r="F233" s="96"/>
      <c r="J233" s="96"/>
      <c r="K233" s="96"/>
    </row>
    <row r="234" spans="1:11" ht="12.75">
      <c r="A234" s="96"/>
      <c r="B234" s="301"/>
      <c r="C234" s="199"/>
      <c r="E234" s="96"/>
      <c r="F234" s="96"/>
      <c r="J234" s="96"/>
      <c r="K234" s="96"/>
    </row>
    <row r="235" spans="1:11" ht="12.75">
      <c r="A235" s="96"/>
      <c r="B235" s="301"/>
      <c r="C235" s="199"/>
      <c r="E235" s="96"/>
      <c r="F235" s="96"/>
      <c r="J235" s="96"/>
      <c r="K235" s="96"/>
    </row>
    <row r="236" spans="1:11" ht="12.75">
      <c r="A236" s="96"/>
      <c r="B236" s="301"/>
      <c r="C236" s="199"/>
      <c r="E236" s="96"/>
      <c r="F236" s="96"/>
      <c r="J236" s="96"/>
      <c r="K236" s="96"/>
    </row>
    <row r="237" spans="1:11" ht="12.75">
      <c r="A237" s="96"/>
      <c r="B237" s="301"/>
      <c r="C237" s="199"/>
      <c r="E237" s="96"/>
      <c r="F237" s="96"/>
      <c r="J237" s="96"/>
      <c r="K237" s="96"/>
    </row>
    <row r="238" spans="1:11" ht="12.75">
      <c r="A238" s="96"/>
      <c r="B238" s="301"/>
      <c r="C238" s="199"/>
      <c r="E238" s="96"/>
      <c r="F238" s="96"/>
      <c r="J238" s="96"/>
      <c r="K238" s="96"/>
    </row>
    <row r="239" spans="1:11" ht="12.75">
      <c r="A239" s="96"/>
      <c r="B239" s="301"/>
      <c r="C239" s="199"/>
      <c r="E239" s="96"/>
      <c r="F239" s="96"/>
      <c r="J239" s="96"/>
      <c r="K239" s="96"/>
    </row>
    <row r="240" spans="1:11" ht="12.75">
      <c r="A240" s="96"/>
      <c r="B240" s="301"/>
      <c r="C240" s="199"/>
      <c r="E240" s="96"/>
      <c r="F240" s="96"/>
      <c r="J240" s="96"/>
      <c r="K240" s="96"/>
    </row>
    <row r="241" spans="1:11" ht="12.75">
      <c r="A241" s="96"/>
      <c r="B241" s="301"/>
      <c r="C241" s="199"/>
      <c r="E241" s="96"/>
      <c r="F241" s="96"/>
      <c r="J241" s="96"/>
      <c r="K241" s="96"/>
    </row>
    <row r="242" spans="1:11" ht="12.75">
      <c r="A242" s="96"/>
      <c r="B242" s="301"/>
      <c r="C242" s="199"/>
      <c r="E242" s="96"/>
      <c r="F242" s="96"/>
      <c r="J242" s="96"/>
      <c r="K242" s="96"/>
    </row>
    <row r="243" spans="1:11" ht="12.75">
      <c r="A243" s="96"/>
      <c r="B243" s="301"/>
      <c r="C243" s="199"/>
      <c r="E243" s="96"/>
      <c r="F243" s="96"/>
      <c r="J243" s="96"/>
      <c r="K243" s="96"/>
    </row>
    <row r="244" spans="1:11" ht="12.75">
      <c r="A244" s="96"/>
      <c r="B244" s="301"/>
      <c r="C244" s="199"/>
      <c r="E244" s="96"/>
      <c r="F244" s="96"/>
      <c r="J244" s="96"/>
      <c r="K244" s="96"/>
    </row>
    <row r="245" spans="1:11" ht="12.75">
      <c r="A245" s="96"/>
      <c r="B245" s="301"/>
      <c r="C245" s="199"/>
      <c r="E245" s="96"/>
      <c r="F245" s="96"/>
      <c r="J245" s="96"/>
      <c r="K245" s="96"/>
    </row>
    <row r="246" spans="1:11" ht="12.75">
      <c r="A246" s="96"/>
      <c r="B246" s="301"/>
      <c r="C246" s="199"/>
      <c r="E246" s="96"/>
      <c r="F246" s="96"/>
      <c r="J246" s="96"/>
      <c r="K246" s="96"/>
    </row>
    <row r="247" spans="1:11" ht="12.75">
      <c r="A247" s="96"/>
      <c r="B247" s="301"/>
      <c r="C247" s="199"/>
      <c r="E247" s="96"/>
      <c r="F247" s="96"/>
      <c r="J247" s="96"/>
      <c r="K247" s="96"/>
    </row>
    <row r="248" spans="1:11" ht="12.75">
      <c r="A248" s="96"/>
      <c r="B248" s="301"/>
      <c r="C248" s="199"/>
      <c r="E248" s="96"/>
      <c r="F248" s="96"/>
      <c r="J248" s="96"/>
      <c r="K248" s="96"/>
    </row>
    <row r="249" spans="1:11" ht="12.75">
      <c r="A249" s="96"/>
      <c r="B249" s="301"/>
      <c r="C249" s="199"/>
      <c r="E249" s="96"/>
      <c r="F249" s="96"/>
      <c r="J249" s="96"/>
      <c r="K249" s="96"/>
    </row>
    <row r="250" spans="1:11" ht="12.75">
      <c r="A250" s="96"/>
      <c r="B250" s="301"/>
      <c r="C250" s="199"/>
      <c r="E250" s="96"/>
      <c r="F250" s="96"/>
      <c r="J250" s="96"/>
      <c r="K250" s="96"/>
    </row>
    <row r="251" spans="1:11" ht="12.75">
      <c r="A251" s="96"/>
      <c r="B251" s="301"/>
      <c r="C251" s="199"/>
      <c r="E251" s="96"/>
      <c r="F251" s="96"/>
      <c r="J251" s="96"/>
      <c r="K251" s="96"/>
    </row>
    <row r="252" spans="1:11" ht="12.75">
      <c r="A252" s="96"/>
      <c r="B252" s="301"/>
      <c r="C252" s="199"/>
      <c r="E252" s="96"/>
      <c r="F252" s="96"/>
      <c r="J252" s="96"/>
      <c r="K252" s="96"/>
    </row>
    <row r="253" spans="1:11" ht="12.75">
      <c r="A253" s="96"/>
      <c r="B253" s="301"/>
      <c r="C253" s="199"/>
      <c r="E253" s="96"/>
      <c r="F253" s="96"/>
      <c r="J253" s="96"/>
      <c r="K253" s="96"/>
    </row>
    <row r="254" spans="1:11" ht="12.75">
      <c r="A254" s="96"/>
      <c r="B254" s="301"/>
      <c r="C254" s="199"/>
      <c r="E254" s="96"/>
      <c r="F254" s="96"/>
      <c r="J254" s="96"/>
      <c r="K254" s="96"/>
    </row>
    <row r="255" spans="1:11" ht="12.75">
      <c r="A255" s="96"/>
      <c r="B255" s="301"/>
      <c r="C255" s="199"/>
      <c r="E255" s="96"/>
      <c r="F255" s="96"/>
      <c r="J255" s="96"/>
      <c r="K255" s="96"/>
    </row>
    <row r="256" spans="1:11" ht="12.75">
      <c r="A256" s="96"/>
      <c r="B256" s="301"/>
      <c r="C256" s="199"/>
      <c r="E256" s="96"/>
      <c r="F256" s="96"/>
      <c r="J256" s="96"/>
      <c r="K256" s="96"/>
    </row>
    <row r="257" spans="1:11" ht="12.75">
      <c r="A257" s="96"/>
      <c r="B257" s="301"/>
      <c r="C257" s="199"/>
      <c r="E257" s="96"/>
      <c r="F257" s="96"/>
      <c r="J257" s="96"/>
      <c r="K257" s="96"/>
    </row>
    <row r="258" spans="1:11" ht="12.75">
      <c r="A258" s="96"/>
      <c r="B258" s="301"/>
      <c r="C258" s="199"/>
      <c r="E258" s="96"/>
      <c r="F258" s="96"/>
      <c r="J258" s="96"/>
      <c r="K258" s="96"/>
    </row>
    <row r="259" spans="1:11" ht="12.75">
      <c r="A259" s="96"/>
      <c r="B259" s="301"/>
      <c r="C259" s="199"/>
      <c r="E259" s="96"/>
      <c r="F259" s="96"/>
      <c r="J259" s="96"/>
      <c r="K259" s="96"/>
    </row>
    <row r="260" spans="1:11" ht="12.75">
      <c r="A260" s="96"/>
      <c r="B260" s="301"/>
      <c r="C260" s="199"/>
      <c r="E260" s="96"/>
      <c r="F260" s="96"/>
      <c r="J260" s="96"/>
      <c r="K260" s="96"/>
    </row>
    <row r="261" spans="1:11" ht="12.75">
      <c r="A261" s="96"/>
      <c r="B261" s="301"/>
      <c r="C261" s="199"/>
      <c r="E261" s="96"/>
      <c r="F261" s="96"/>
      <c r="J261" s="96"/>
      <c r="K261" s="96"/>
    </row>
    <row r="262" spans="1:11" ht="12.75">
      <c r="A262" s="96"/>
      <c r="B262" s="301"/>
      <c r="C262" s="199"/>
      <c r="E262" s="96"/>
      <c r="F262" s="96"/>
      <c r="J262" s="96"/>
      <c r="K262" s="96"/>
    </row>
    <row r="263" spans="1:11" ht="12.75">
      <c r="A263" s="96"/>
      <c r="B263" s="301"/>
      <c r="C263" s="199"/>
      <c r="E263" s="96"/>
      <c r="F263" s="96"/>
      <c r="J263" s="96"/>
      <c r="K263" s="96"/>
    </row>
    <row r="264" spans="1:11" ht="12.75">
      <c r="A264" s="96"/>
      <c r="B264" s="301"/>
      <c r="C264" s="199"/>
      <c r="E264" s="96"/>
      <c r="F264" s="96"/>
      <c r="J264" s="96"/>
      <c r="K264" s="96"/>
    </row>
    <row r="265" spans="1:11" ht="12.75">
      <c r="A265" s="96"/>
      <c r="B265" s="301"/>
      <c r="C265" s="199"/>
      <c r="E265" s="96"/>
      <c r="F265" s="96"/>
      <c r="J265" s="96"/>
      <c r="K265" s="96"/>
    </row>
    <row r="266" spans="1:11" ht="12.75">
      <c r="A266" s="96"/>
      <c r="B266" s="301"/>
      <c r="C266" s="199"/>
      <c r="E266" s="96"/>
      <c r="F266" s="96"/>
      <c r="J266" s="96"/>
      <c r="K266" s="96"/>
    </row>
    <row r="267" spans="1:11" ht="12.75">
      <c r="A267" s="96"/>
      <c r="B267" s="301"/>
      <c r="C267" s="199"/>
      <c r="E267" s="96"/>
      <c r="F267" s="96"/>
      <c r="J267" s="96"/>
      <c r="K267" s="96"/>
    </row>
    <row r="268" spans="1:11" ht="12.75">
      <c r="A268" s="96"/>
      <c r="B268" s="301"/>
      <c r="C268" s="199"/>
      <c r="E268" s="96"/>
      <c r="F268" s="96"/>
      <c r="J268" s="96"/>
      <c r="K268" s="96"/>
    </row>
    <row r="269" spans="1:11" ht="12.75">
      <c r="A269" s="96"/>
      <c r="B269" s="301"/>
      <c r="C269" s="199"/>
      <c r="E269" s="96"/>
      <c r="F269" s="96"/>
      <c r="J269" s="96"/>
      <c r="K269" s="96"/>
    </row>
    <row r="270" spans="1:11" ht="12.75">
      <c r="A270" s="96"/>
      <c r="B270" s="301"/>
      <c r="C270" s="199"/>
      <c r="E270" s="96"/>
      <c r="F270" s="96"/>
      <c r="J270" s="96"/>
      <c r="K270" s="96"/>
    </row>
    <row r="271" spans="1:11" ht="12.75">
      <c r="A271" s="96"/>
      <c r="B271" s="301"/>
      <c r="C271" s="199"/>
      <c r="E271" s="96"/>
      <c r="F271" s="96"/>
      <c r="J271" s="96"/>
      <c r="K271" s="96"/>
    </row>
    <row r="272" spans="1:11" ht="12.75">
      <c r="A272" s="96"/>
      <c r="B272" s="301"/>
      <c r="C272" s="199"/>
      <c r="E272" s="96"/>
      <c r="F272" s="96"/>
      <c r="J272" s="96"/>
      <c r="K272" s="96"/>
    </row>
    <row r="273" spans="1:11" ht="12.75">
      <c r="A273" s="96"/>
      <c r="B273" s="301"/>
      <c r="C273" s="199"/>
      <c r="E273" s="96"/>
      <c r="F273" s="96"/>
      <c r="J273" s="96"/>
      <c r="K273" s="96"/>
    </row>
    <row r="274" spans="1:11" ht="12.75">
      <c r="A274" s="96"/>
      <c r="B274" s="301"/>
      <c r="C274" s="199"/>
      <c r="E274" s="96"/>
      <c r="F274" s="96"/>
      <c r="J274" s="96"/>
      <c r="K274" s="96"/>
    </row>
    <row r="275" spans="1:11" ht="12.75">
      <c r="A275" s="96"/>
      <c r="B275" s="301"/>
      <c r="C275" s="199"/>
      <c r="E275" s="96"/>
      <c r="F275" s="96"/>
      <c r="J275" s="96"/>
      <c r="K275" s="96"/>
    </row>
    <row r="276" spans="1:11" ht="12.75">
      <c r="A276" s="96"/>
      <c r="B276" s="301"/>
      <c r="C276" s="199"/>
      <c r="E276" s="96"/>
      <c r="F276" s="96"/>
      <c r="J276" s="96"/>
      <c r="K276" s="96"/>
    </row>
    <row r="277" spans="1:11" ht="12.75">
      <c r="A277" s="96"/>
      <c r="B277" s="301"/>
      <c r="C277" s="199"/>
      <c r="E277" s="96"/>
      <c r="F277" s="96"/>
      <c r="J277" s="96"/>
      <c r="K277" s="96"/>
    </row>
    <row r="278" spans="1:11" ht="12.75">
      <c r="A278" s="96"/>
      <c r="B278" s="301"/>
      <c r="C278" s="199"/>
      <c r="E278" s="96"/>
      <c r="F278" s="96"/>
      <c r="J278" s="96"/>
      <c r="K278" s="96"/>
    </row>
    <row r="279" spans="1:11" ht="12.75">
      <c r="A279" s="96"/>
      <c r="B279" s="301"/>
      <c r="C279" s="199"/>
      <c r="E279" s="96"/>
      <c r="F279" s="96"/>
      <c r="J279" s="96"/>
      <c r="K279" s="96"/>
    </row>
    <row r="280" spans="1:11" ht="12.75">
      <c r="A280" s="96"/>
      <c r="B280" s="301"/>
      <c r="C280" s="199"/>
      <c r="E280" s="96"/>
      <c r="F280" s="96"/>
      <c r="J280" s="96"/>
      <c r="K280" s="96"/>
    </row>
    <row r="281" spans="1:11" ht="12.75">
      <c r="A281" s="96"/>
      <c r="B281" s="301"/>
      <c r="C281" s="199"/>
      <c r="E281" s="96"/>
      <c r="F281" s="96"/>
      <c r="J281" s="96"/>
      <c r="K281" s="96"/>
    </row>
    <row r="282" spans="1:11" ht="12.75">
      <c r="A282" s="96"/>
      <c r="B282" s="301"/>
      <c r="C282" s="199"/>
      <c r="E282" s="96"/>
      <c r="F282" s="96"/>
      <c r="J282" s="96"/>
      <c r="K282" s="96"/>
    </row>
    <row r="283" spans="1:11" ht="12.75">
      <c r="A283" s="96"/>
      <c r="B283" s="301"/>
      <c r="C283" s="199"/>
      <c r="E283" s="96"/>
      <c r="F283" s="96"/>
      <c r="J283" s="96"/>
      <c r="K283" s="96"/>
    </row>
    <row r="284" spans="1:11" ht="12.75">
      <c r="A284" s="96"/>
      <c r="B284" s="301"/>
      <c r="C284" s="199"/>
      <c r="E284" s="96"/>
      <c r="F284" s="96"/>
      <c r="J284" s="96"/>
      <c r="K284" s="96"/>
    </row>
    <row r="285" spans="1:11" ht="12.75">
      <c r="A285" s="96"/>
      <c r="B285" s="301"/>
      <c r="C285" s="199"/>
      <c r="E285" s="96"/>
      <c r="F285" s="96"/>
      <c r="J285" s="96"/>
      <c r="K285" s="96"/>
    </row>
    <row r="286" spans="1:11" ht="12.75">
      <c r="A286" s="96"/>
      <c r="B286" s="301"/>
      <c r="C286" s="199"/>
      <c r="E286" s="96"/>
      <c r="F286" s="96"/>
      <c r="J286" s="96"/>
      <c r="K286" s="96"/>
    </row>
    <row r="287" spans="1:11" ht="12.75">
      <c r="A287" s="96"/>
      <c r="B287" s="301"/>
      <c r="C287" s="199"/>
      <c r="E287" s="96"/>
      <c r="F287" s="96"/>
      <c r="J287" s="96"/>
      <c r="K287" s="96"/>
    </row>
    <row r="288" spans="1:11" ht="12.75">
      <c r="A288" s="96"/>
      <c r="B288" s="301"/>
      <c r="C288" s="199"/>
      <c r="E288" s="96"/>
      <c r="F288" s="96"/>
      <c r="J288" s="96"/>
      <c r="K288" s="96"/>
    </row>
    <row r="289" spans="1:11" ht="12.75">
      <c r="A289" s="96"/>
      <c r="B289" s="301"/>
      <c r="C289" s="199"/>
      <c r="E289" s="96"/>
      <c r="F289" s="96"/>
      <c r="J289" s="96"/>
      <c r="K289" s="96"/>
    </row>
    <row r="290" spans="1:11" ht="12.75">
      <c r="A290" s="96"/>
      <c r="B290" s="301"/>
      <c r="C290" s="199"/>
      <c r="E290" s="96"/>
      <c r="F290" s="96"/>
      <c r="J290" s="96"/>
      <c r="K290" s="96"/>
    </row>
    <row r="291" spans="1:11" ht="12.75">
      <c r="A291" s="96"/>
      <c r="B291" s="301"/>
      <c r="C291" s="199"/>
      <c r="E291" s="96"/>
      <c r="F291" s="96"/>
      <c r="J291" s="96"/>
      <c r="K291" s="96"/>
    </row>
    <row r="292" spans="1:11" ht="12.75">
      <c r="A292" s="96"/>
      <c r="B292" s="301"/>
      <c r="C292" s="199"/>
      <c r="E292" s="96"/>
      <c r="F292" s="96"/>
      <c r="J292" s="96"/>
      <c r="K292" s="96"/>
    </row>
    <row r="293" spans="1:11" ht="12.75">
      <c r="A293" s="96"/>
      <c r="B293" s="301"/>
      <c r="C293" s="199"/>
      <c r="E293" s="96"/>
      <c r="F293" s="96"/>
      <c r="J293" s="96"/>
      <c r="K293" s="96"/>
    </row>
    <row r="294" spans="1:11" ht="12.75">
      <c r="A294" s="96"/>
      <c r="B294" s="301"/>
      <c r="C294" s="199"/>
      <c r="E294" s="96"/>
      <c r="F294" s="96"/>
      <c r="J294" s="96"/>
      <c r="K294" s="96"/>
    </row>
    <row r="295" spans="1:11" ht="12.75">
      <c r="A295" s="96"/>
      <c r="B295" s="301"/>
      <c r="C295" s="199"/>
      <c r="E295" s="96"/>
      <c r="F295" s="96"/>
      <c r="J295" s="96"/>
      <c r="K295" s="96"/>
    </row>
    <row r="296" spans="1:11" ht="12.75">
      <c r="A296" s="96"/>
      <c r="B296" s="301"/>
      <c r="C296" s="199"/>
      <c r="E296" s="96"/>
      <c r="F296" s="96"/>
      <c r="J296" s="96"/>
      <c r="K296" s="96"/>
    </row>
    <row r="297" spans="1:11" ht="12.75">
      <c r="A297" s="96"/>
      <c r="B297" s="301"/>
      <c r="C297" s="199"/>
      <c r="E297" s="96"/>
      <c r="F297" s="96"/>
      <c r="J297" s="96"/>
      <c r="K297" s="96"/>
    </row>
    <row r="298" spans="1:11" ht="12.75">
      <c r="A298" s="96"/>
      <c r="B298" s="301"/>
      <c r="C298" s="199"/>
      <c r="E298" s="96"/>
      <c r="F298" s="96"/>
      <c r="J298" s="96"/>
      <c r="K298" s="96"/>
    </row>
    <row r="299" spans="1:11" ht="12.75">
      <c r="A299" s="96"/>
      <c r="B299" s="301"/>
      <c r="C299" s="199"/>
      <c r="E299" s="96"/>
      <c r="F299" s="96"/>
      <c r="J299" s="96"/>
      <c r="K299" s="96"/>
    </row>
    <row r="300" spans="1:11" ht="12.75">
      <c r="A300" s="96"/>
      <c r="B300" s="301"/>
      <c r="C300" s="199"/>
      <c r="E300" s="96"/>
      <c r="F300" s="96"/>
      <c r="J300" s="96"/>
      <c r="K300" s="96"/>
    </row>
    <row r="301" spans="1:11" ht="12.75">
      <c r="A301" s="96"/>
      <c r="B301" s="301"/>
      <c r="C301" s="199"/>
      <c r="E301" s="96"/>
      <c r="F301" s="96"/>
      <c r="J301" s="96"/>
      <c r="K301" s="96"/>
    </row>
    <row r="302" spans="1:11" ht="12.75">
      <c r="A302" s="96"/>
      <c r="B302" s="301"/>
      <c r="C302" s="199"/>
      <c r="E302" s="96"/>
      <c r="F302" s="96"/>
      <c r="J302" s="96"/>
      <c r="K302" s="96"/>
    </row>
    <row r="303" spans="1:11" ht="12.75">
      <c r="A303" s="96"/>
      <c r="B303" s="301"/>
      <c r="C303" s="199"/>
      <c r="E303" s="96"/>
      <c r="F303" s="96"/>
      <c r="J303" s="96"/>
      <c r="K303" s="96"/>
    </row>
    <row r="304" spans="1:11" ht="12.75">
      <c r="A304" s="96"/>
      <c r="B304" s="301"/>
      <c r="C304" s="199"/>
      <c r="E304" s="96"/>
      <c r="F304" s="96"/>
      <c r="J304" s="96"/>
      <c r="K304" s="96"/>
    </row>
    <row r="305" spans="1:11" ht="12.75">
      <c r="A305" s="96"/>
      <c r="B305" s="301"/>
      <c r="C305" s="199"/>
      <c r="E305" s="96"/>
      <c r="F305" s="96"/>
      <c r="J305" s="96"/>
      <c r="K305" s="96"/>
    </row>
    <row r="306" spans="1:11" ht="12.75">
      <c r="A306" s="96"/>
      <c r="B306" s="301"/>
      <c r="C306" s="199"/>
      <c r="E306" s="96"/>
      <c r="F306" s="96"/>
      <c r="J306" s="96"/>
      <c r="K306" s="96"/>
    </row>
    <row r="307" spans="1:11" ht="12.75">
      <c r="A307" s="96"/>
      <c r="B307" s="301"/>
      <c r="C307" s="199"/>
      <c r="E307" s="96"/>
      <c r="F307" s="96"/>
      <c r="J307" s="96"/>
      <c r="K307" s="96"/>
    </row>
    <row r="308" spans="1:11" ht="12.75">
      <c r="A308" s="96"/>
      <c r="B308" s="301"/>
      <c r="C308" s="199"/>
      <c r="E308" s="96"/>
      <c r="F308" s="96"/>
      <c r="J308" s="96"/>
      <c r="K308" s="96"/>
    </row>
    <row r="309" spans="1:11" ht="12.75">
      <c r="A309" s="96"/>
      <c r="B309" s="301"/>
      <c r="C309" s="199"/>
      <c r="E309" s="96"/>
      <c r="F309" s="96"/>
      <c r="J309" s="96"/>
      <c r="K309" s="96"/>
    </row>
    <row r="310" spans="1:11" ht="12.75">
      <c r="A310" s="96"/>
      <c r="B310" s="301"/>
      <c r="C310" s="199"/>
      <c r="E310" s="96"/>
      <c r="F310" s="96"/>
      <c r="J310" s="96"/>
      <c r="K310" s="96"/>
    </row>
    <row r="311" spans="1:11" ht="12.75">
      <c r="A311" s="96"/>
      <c r="B311" s="301"/>
      <c r="C311" s="199"/>
      <c r="E311" s="96"/>
      <c r="F311" s="96"/>
      <c r="J311" s="96"/>
      <c r="K311" s="96"/>
    </row>
    <row r="312" spans="1:11" ht="12.75">
      <c r="A312" s="96"/>
      <c r="B312" s="301"/>
      <c r="C312" s="199"/>
      <c r="E312" s="96"/>
      <c r="F312" s="96"/>
      <c r="J312" s="96"/>
      <c r="K312" s="96"/>
    </row>
    <row r="313" spans="1:11" ht="12.75">
      <c r="A313" s="96"/>
      <c r="B313" s="301"/>
      <c r="C313" s="199"/>
      <c r="E313" s="96"/>
      <c r="F313" s="96"/>
      <c r="J313" s="96"/>
      <c r="K313" s="96"/>
    </row>
    <row r="314" spans="1:11" ht="12.75">
      <c r="A314" s="96"/>
      <c r="B314" s="301"/>
      <c r="C314" s="199"/>
      <c r="E314" s="96"/>
      <c r="F314" s="96"/>
      <c r="J314" s="96"/>
      <c r="K314" s="96"/>
    </row>
    <row r="315" spans="1:11" ht="12.75">
      <c r="A315" s="96"/>
      <c r="B315" s="301"/>
      <c r="C315" s="199"/>
      <c r="E315" s="96"/>
      <c r="F315" s="96"/>
      <c r="J315" s="96"/>
      <c r="K315" s="96"/>
    </row>
    <row r="316" spans="1:11" ht="12.75">
      <c r="A316" s="96"/>
      <c r="B316" s="301"/>
      <c r="C316" s="199"/>
      <c r="E316" s="96"/>
      <c r="F316" s="96"/>
      <c r="J316" s="96"/>
      <c r="K316" s="96"/>
    </row>
    <row r="317" spans="1:11" ht="12.75">
      <c r="A317" s="96"/>
      <c r="B317" s="301"/>
      <c r="C317" s="199"/>
      <c r="E317" s="96"/>
      <c r="F317" s="96"/>
      <c r="J317" s="96"/>
      <c r="K317" s="96"/>
    </row>
    <row r="318" spans="1:11" ht="12.75">
      <c r="A318" s="96"/>
      <c r="B318" s="301"/>
      <c r="C318" s="199"/>
      <c r="E318" s="96"/>
      <c r="F318" s="96"/>
      <c r="J318" s="96"/>
      <c r="K318" s="96"/>
    </row>
    <row r="319" spans="1:11" ht="12.75">
      <c r="A319" s="96"/>
      <c r="B319" s="301"/>
      <c r="C319" s="199"/>
      <c r="E319" s="96"/>
      <c r="F319" s="96"/>
      <c r="J319" s="96"/>
      <c r="K319" s="96"/>
    </row>
    <row r="320" spans="1:11" ht="12.75">
      <c r="A320" s="96"/>
      <c r="B320" s="301"/>
      <c r="C320" s="199"/>
      <c r="E320" s="96"/>
      <c r="F320" s="96"/>
      <c r="J320" s="96"/>
      <c r="K320" s="96"/>
    </row>
    <row r="321" spans="1:11" ht="12.75">
      <c r="A321" s="96"/>
      <c r="B321" s="301"/>
      <c r="C321" s="199"/>
      <c r="E321" s="96"/>
      <c r="F321" s="96"/>
      <c r="J321" s="96"/>
      <c r="K321" s="96"/>
    </row>
    <row r="322" spans="1:11" ht="12.75">
      <c r="A322" s="96"/>
      <c r="B322" s="301"/>
      <c r="C322" s="199"/>
      <c r="E322" s="96"/>
      <c r="F322" s="96"/>
      <c r="J322" s="96"/>
      <c r="K322" s="96"/>
    </row>
    <row r="323" spans="1:11" ht="12.75">
      <c r="A323" s="96"/>
      <c r="B323" s="301"/>
      <c r="C323" s="199"/>
      <c r="E323" s="96"/>
      <c r="F323" s="96"/>
      <c r="J323" s="96"/>
      <c r="K323" s="96"/>
    </row>
    <row r="324" spans="1:11" ht="12.75">
      <c r="A324" s="96"/>
      <c r="B324" s="301"/>
      <c r="C324" s="199"/>
      <c r="E324" s="96"/>
      <c r="F324" s="96"/>
      <c r="J324" s="96"/>
      <c r="K324" s="96"/>
    </row>
    <row r="325" spans="1:11" ht="12.75">
      <c r="A325" s="96"/>
      <c r="B325" s="301"/>
      <c r="C325" s="199"/>
      <c r="E325" s="96"/>
      <c r="F325" s="96"/>
      <c r="J325" s="96"/>
      <c r="K325" s="96"/>
    </row>
    <row r="326" spans="1:11" ht="12.75">
      <c r="A326" s="96"/>
      <c r="B326" s="301"/>
      <c r="C326" s="199"/>
      <c r="E326" s="96"/>
      <c r="F326" s="96"/>
      <c r="J326" s="96"/>
      <c r="K326" s="96"/>
    </row>
    <row r="327" spans="1:11" ht="12.75">
      <c r="A327" s="96"/>
      <c r="B327" s="301"/>
      <c r="C327" s="199"/>
      <c r="E327" s="96"/>
      <c r="F327" s="96"/>
      <c r="J327" s="96"/>
      <c r="K327" s="96"/>
    </row>
    <row r="328" spans="1:11" ht="12.75">
      <c r="A328" s="96"/>
      <c r="B328" s="301"/>
      <c r="C328" s="199"/>
      <c r="E328" s="96"/>
      <c r="F328" s="96"/>
      <c r="J328" s="96"/>
      <c r="K328" s="96"/>
    </row>
    <row r="329" spans="1:11" ht="12.75">
      <c r="A329" s="96"/>
      <c r="B329" s="301"/>
      <c r="C329" s="199"/>
      <c r="E329" s="96"/>
      <c r="F329" s="96"/>
      <c r="J329" s="96"/>
      <c r="K329" s="96"/>
    </row>
    <row r="330" spans="1:11" ht="12.75">
      <c r="A330" s="96"/>
      <c r="B330" s="301"/>
      <c r="C330" s="199"/>
      <c r="E330" s="96"/>
      <c r="F330" s="96"/>
      <c r="J330" s="96"/>
      <c r="K330" s="96"/>
    </row>
    <row r="331" spans="1:11" ht="12.75">
      <c r="A331" s="96"/>
      <c r="B331" s="301"/>
      <c r="C331" s="199"/>
      <c r="E331" s="96"/>
      <c r="F331" s="96"/>
      <c r="J331" s="96"/>
      <c r="K331" s="96"/>
    </row>
    <row r="332" spans="1:11" ht="12.75">
      <c r="A332" s="96"/>
      <c r="B332" s="301"/>
      <c r="C332" s="199"/>
      <c r="E332" s="96"/>
      <c r="F332" s="96"/>
      <c r="J332" s="96"/>
      <c r="K332" s="96"/>
    </row>
    <row r="333" spans="1:11" ht="12.75">
      <c r="A333" s="96"/>
      <c r="B333" s="301"/>
      <c r="C333" s="199"/>
      <c r="E333" s="96"/>
      <c r="F333" s="96"/>
      <c r="J333" s="96"/>
      <c r="K333" s="96"/>
    </row>
    <row r="334" spans="1:11" ht="12.75">
      <c r="A334" s="96"/>
      <c r="B334" s="301"/>
      <c r="C334" s="199"/>
      <c r="E334" s="96"/>
      <c r="F334" s="96"/>
      <c r="J334" s="96"/>
      <c r="K334" s="96"/>
    </row>
    <row r="335" spans="1:11" ht="12.75">
      <c r="A335" s="96"/>
      <c r="B335" s="301"/>
      <c r="C335" s="199"/>
      <c r="E335" s="96"/>
      <c r="F335" s="96"/>
      <c r="J335" s="96"/>
      <c r="K335" s="96"/>
    </row>
    <row r="336" spans="1:11" ht="12.75">
      <c r="A336" s="96"/>
      <c r="B336" s="301"/>
      <c r="C336" s="199"/>
      <c r="E336" s="96"/>
      <c r="F336" s="96"/>
      <c r="J336" s="96"/>
      <c r="K336" s="96"/>
    </row>
    <row r="337" spans="1:11" ht="12.75">
      <c r="A337" s="96"/>
      <c r="B337" s="301"/>
      <c r="C337" s="199"/>
      <c r="E337" s="96"/>
      <c r="F337" s="96"/>
      <c r="J337" s="96"/>
      <c r="K337" s="96"/>
    </row>
    <row r="338" spans="1:11" ht="12.75">
      <c r="A338" s="96"/>
      <c r="B338" s="301"/>
      <c r="C338" s="199"/>
      <c r="E338" s="96"/>
      <c r="F338" s="96"/>
      <c r="J338" s="96"/>
      <c r="K338" s="96"/>
    </row>
    <row r="339" spans="1:11" ht="12.75">
      <c r="A339" s="96"/>
      <c r="B339" s="301"/>
      <c r="C339" s="199"/>
      <c r="E339" s="96"/>
      <c r="F339" s="96"/>
      <c r="J339" s="96"/>
      <c r="K339" s="96"/>
    </row>
    <row r="340" spans="1:11" ht="12.75">
      <c r="A340" s="96"/>
      <c r="B340" s="301"/>
      <c r="C340" s="199"/>
      <c r="E340" s="96"/>
      <c r="F340" s="96"/>
      <c r="J340" s="96"/>
      <c r="K340" s="96"/>
    </row>
    <row r="341" spans="1:11" ht="12.75">
      <c r="A341" s="96"/>
      <c r="B341" s="301"/>
      <c r="C341" s="199"/>
      <c r="E341" s="96"/>
      <c r="F341" s="96"/>
      <c r="J341" s="96"/>
      <c r="K341" s="96"/>
    </row>
    <row r="342" spans="1:11" ht="12.75">
      <c r="A342" s="96"/>
      <c r="B342" s="301"/>
      <c r="C342" s="199"/>
      <c r="E342" s="96"/>
      <c r="F342" s="96"/>
      <c r="J342" s="96"/>
      <c r="K342" s="96"/>
    </row>
    <row r="343" spans="1:11" ht="12.75">
      <c r="A343" s="96"/>
      <c r="B343" s="301"/>
      <c r="C343" s="199"/>
      <c r="E343" s="96"/>
      <c r="F343" s="96"/>
      <c r="J343" s="96"/>
      <c r="K343" s="96"/>
    </row>
    <row r="344" spans="1:11" ht="12.75">
      <c r="A344" s="96"/>
      <c r="B344" s="301"/>
      <c r="C344" s="199"/>
      <c r="E344" s="96"/>
      <c r="F344" s="96"/>
      <c r="J344" s="96"/>
      <c r="K344" s="96"/>
    </row>
    <row r="345" spans="1:11" ht="12.75">
      <c r="A345" s="96"/>
      <c r="B345" s="301"/>
      <c r="C345" s="199"/>
      <c r="E345" s="96"/>
      <c r="F345" s="96"/>
      <c r="J345" s="96"/>
      <c r="K345" s="96"/>
    </row>
    <row r="346" spans="1:11" ht="12.75">
      <c r="A346" s="96"/>
      <c r="B346" s="301"/>
      <c r="C346" s="199"/>
      <c r="E346" s="96"/>
      <c r="F346" s="96"/>
      <c r="J346" s="96"/>
      <c r="K346" s="96"/>
    </row>
    <row r="347" spans="1:11" ht="12.75">
      <c r="A347" s="96"/>
      <c r="B347" s="301"/>
      <c r="C347" s="199"/>
      <c r="E347" s="96"/>
      <c r="F347" s="96"/>
      <c r="J347" s="96"/>
      <c r="K347" s="96"/>
    </row>
    <row r="348" spans="1:11" ht="12.75">
      <c r="A348" s="96"/>
      <c r="B348" s="301"/>
      <c r="C348" s="199"/>
      <c r="E348" s="96"/>
      <c r="F348" s="96"/>
      <c r="J348" s="96"/>
      <c r="K348" s="96"/>
    </row>
    <row r="349" spans="1:11" ht="12.75">
      <c r="A349" s="96"/>
      <c r="B349" s="301"/>
      <c r="C349" s="199"/>
      <c r="E349" s="96"/>
      <c r="F349" s="96"/>
      <c r="J349" s="96"/>
      <c r="K349" s="96"/>
    </row>
    <row r="350" spans="1:11" ht="12.75">
      <c r="A350" s="96"/>
      <c r="B350" s="301"/>
      <c r="C350" s="199"/>
      <c r="E350" s="96"/>
      <c r="F350" s="96"/>
      <c r="J350" s="96"/>
      <c r="K350" s="96"/>
    </row>
    <row r="351" spans="1:11" ht="12.75">
      <c r="A351" s="96"/>
      <c r="B351" s="301"/>
      <c r="C351" s="199"/>
      <c r="E351" s="96"/>
      <c r="F351" s="96"/>
      <c r="J351" s="96"/>
      <c r="K351" s="96"/>
    </row>
    <row r="352" spans="1:11" ht="12.75">
      <c r="A352" s="96"/>
      <c r="B352" s="301"/>
      <c r="C352" s="199"/>
      <c r="E352" s="96"/>
      <c r="F352" s="96"/>
      <c r="J352" s="96"/>
      <c r="K352" s="96"/>
    </row>
    <row r="353" spans="1:11" ht="12.75">
      <c r="A353" s="96"/>
      <c r="B353" s="301"/>
      <c r="C353" s="199"/>
      <c r="E353" s="96"/>
      <c r="F353" s="96"/>
      <c r="J353" s="96"/>
      <c r="K353" s="96"/>
    </row>
    <row r="354" spans="1:11" ht="12.75">
      <c r="A354" s="96"/>
      <c r="B354" s="301"/>
      <c r="C354" s="199"/>
      <c r="E354" s="96"/>
      <c r="F354" s="96"/>
      <c r="J354" s="96"/>
      <c r="K354" s="96"/>
    </row>
    <row r="355" spans="1:11" ht="12.75">
      <c r="A355" s="96"/>
      <c r="B355" s="301"/>
      <c r="C355" s="199"/>
      <c r="E355" s="96"/>
      <c r="F355" s="96"/>
      <c r="J355" s="96"/>
      <c r="K355" s="96"/>
    </row>
    <row r="356" spans="1:11" ht="12.75">
      <c r="A356" s="96"/>
      <c r="B356" s="301"/>
      <c r="C356" s="199"/>
      <c r="E356" s="96"/>
      <c r="F356" s="96"/>
      <c r="J356" s="96"/>
      <c r="K356" s="96"/>
    </row>
    <row r="357" spans="1:11" ht="12.75">
      <c r="A357" s="96"/>
      <c r="B357" s="301"/>
      <c r="C357" s="199"/>
      <c r="E357" s="96"/>
      <c r="F357" s="96"/>
      <c r="J357" s="96"/>
      <c r="K357" s="96"/>
    </row>
    <row r="358" spans="1:11" ht="12.75">
      <c r="A358" s="96"/>
      <c r="B358" s="301"/>
      <c r="C358" s="199"/>
      <c r="E358" s="96"/>
      <c r="F358" s="96"/>
      <c r="J358" s="96"/>
      <c r="K358" s="96"/>
    </row>
    <row r="359" spans="1:11" ht="12.75">
      <c r="A359" s="96"/>
      <c r="B359" s="301"/>
      <c r="C359" s="199"/>
      <c r="E359" s="96"/>
      <c r="F359" s="96"/>
      <c r="J359" s="96"/>
      <c r="K359" s="96"/>
    </row>
    <row r="360" spans="1:11" ht="12.75">
      <c r="A360" s="96"/>
      <c r="B360" s="301"/>
      <c r="C360" s="199"/>
      <c r="E360" s="96"/>
      <c r="F360" s="96"/>
      <c r="J360" s="96"/>
      <c r="K360" s="96"/>
    </row>
    <row r="361" spans="1:11" ht="12.75">
      <c r="A361" s="96"/>
      <c r="B361" s="301"/>
      <c r="C361" s="199"/>
      <c r="E361" s="96"/>
      <c r="F361" s="96"/>
      <c r="J361" s="96"/>
      <c r="K361" s="96"/>
    </row>
    <row r="362" spans="1:11" ht="12.75">
      <c r="A362" s="96"/>
      <c r="B362" s="301"/>
      <c r="C362" s="199"/>
      <c r="E362" s="96"/>
      <c r="F362" s="96"/>
      <c r="J362" s="96"/>
      <c r="K362" s="96"/>
    </row>
    <row r="363" spans="1:11" ht="12.75">
      <c r="A363" s="96"/>
      <c r="B363" s="301"/>
      <c r="C363" s="199"/>
      <c r="E363" s="96"/>
      <c r="F363" s="96"/>
      <c r="J363" s="96"/>
      <c r="K363" s="96"/>
    </row>
    <row r="364" spans="1:11" ht="12.75">
      <c r="A364" s="96"/>
      <c r="B364" s="301"/>
      <c r="C364" s="199"/>
      <c r="E364" s="96"/>
      <c r="F364" s="96"/>
      <c r="J364" s="96"/>
      <c r="K364" s="96"/>
    </row>
    <row r="365" spans="1:11" ht="12.75">
      <c r="A365" s="96"/>
      <c r="B365" s="301"/>
      <c r="C365" s="199"/>
      <c r="E365" s="96"/>
      <c r="F365" s="96"/>
      <c r="J365" s="96"/>
      <c r="K365" s="96"/>
    </row>
    <row r="366" spans="1:11" ht="12.75">
      <c r="A366" s="96"/>
      <c r="B366" s="301"/>
      <c r="C366" s="199"/>
      <c r="E366" s="96"/>
      <c r="F366" s="96"/>
      <c r="J366" s="96"/>
      <c r="K366" s="96"/>
    </row>
    <row r="367" spans="1:11" ht="12.75">
      <c r="A367" s="96"/>
      <c r="B367" s="301"/>
      <c r="C367" s="199"/>
      <c r="E367" s="96"/>
      <c r="F367" s="96"/>
      <c r="J367" s="96"/>
      <c r="K367" s="96"/>
    </row>
    <row r="368" spans="1:11" ht="12.75">
      <c r="A368" s="96"/>
      <c r="B368" s="301"/>
      <c r="C368" s="199"/>
      <c r="E368" s="96"/>
      <c r="F368" s="96"/>
      <c r="J368" s="96"/>
      <c r="K368" s="96"/>
    </row>
    <row r="369" spans="1:11" ht="12.75">
      <c r="A369" s="96"/>
      <c r="B369" s="301"/>
      <c r="C369" s="199"/>
      <c r="E369" s="96"/>
      <c r="F369" s="96"/>
      <c r="J369" s="96"/>
      <c r="K369" s="96"/>
    </row>
    <row r="370" spans="1:11" ht="12.75">
      <c r="A370" s="96"/>
      <c r="B370" s="301"/>
      <c r="C370" s="199"/>
      <c r="E370" s="96"/>
      <c r="F370" s="96"/>
      <c r="J370" s="96"/>
      <c r="K370" s="96"/>
    </row>
    <row r="371" spans="1:11" ht="12.75">
      <c r="A371" s="96"/>
      <c r="B371" s="301"/>
      <c r="C371" s="199"/>
      <c r="E371" s="96"/>
      <c r="F371" s="96"/>
      <c r="J371" s="96"/>
      <c r="K371" s="96"/>
    </row>
    <row r="372" spans="1:11" ht="12.75">
      <c r="A372" s="96"/>
      <c r="B372" s="301"/>
      <c r="C372" s="199"/>
      <c r="E372" s="96"/>
      <c r="F372" s="96"/>
      <c r="J372" s="96"/>
      <c r="K372" s="96"/>
    </row>
    <row r="373" spans="1:11" ht="12.75">
      <c r="A373" s="96"/>
      <c r="B373" s="301"/>
      <c r="C373" s="199"/>
      <c r="E373" s="96"/>
      <c r="F373" s="96"/>
      <c r="J373" s="96"/>
      <c r="K373" s="96"/>
    </row>
    <row r="374" spans="1:11" ht="12.75">
      <c r="A374" s="96"/>
      <c r="B374" s="301"/>
      <c r="C374" s="199"/>
      <c r="E374" s="96"/>
      <c r="F374" s="96"/>
      <c r="J374" s="96"/>
      <c r="K374" s="96"/>
    </row>
    <row r="375" spans="1:11" ht="12.75">
      <c r="A375" s="96"/>
      <c r="B375" s="301"/>
      <c r="C375" s="199"/>
      <c r="E375" s="96"/>
      <c r="F375" s="96"/>
      <c r="J375" s="96"/>
      <c r="K375" s="96"/>
    </row>
    <row r="376" spans="1:11" ht="12.75">
      <c r="A376" s="96"/>
      <c r="B376" s="301"/>
      <c r="C376" s="199"/>
      <c r="E376" s="96"/>
      <c r="F376" s="96"/>
      <c r="J376" s="96"/>
      <c r="K376" s="96"/>
    </row>
    <row r="377" spans="1:11" ht="12.75">
      <c r="A377" s="96"/>
      <c r="B377" s="301"/>
      <c r="C377" s="199"/>
      <c r="E377" s="96"/>
      <c r="F377" s="96"/>
      <c r="J377" s="96"/>
      <c r="K377" s="96"/>
    </row>
    <row r="378" spans="1:11" ht="12.75">
      <c r="A378" s="96"/>
      <c r="B378" s="301"/>
      <c r="C378" s="199"/>
      <c r="E378" s="96"/>
      <c r="F378" s="96"/>
      <c r="J378" s="96"/>
      <c r="K378" s="96"/>
    </row>
    <row r="379" spans="1:11" ht="12.75">
      <c r="A379" s="96"/>
      <c r="B379" s="301"/>
      <c r="C379" s="199"/>
      <c r="E379" s="96"/>
      <c r="F379" s="96"/>
      <c r="J379" s="96"/>
      <c r="K379" s="96"/>
    </row>
    <row r="380" spans="1:11" ht="12.75">
      <c r="A380" s="96"/>
      <c r="B380" s="301"/>
      <c r="C380" s="199"/>
      <c r="E380" s="96"/>
      <c r="F380" s="96"/>
      <c r="J380" s="96"/>
      <c r="K380" s="96"/>
    </row>
    <row r="381" spans="1:11" ht="12.75">
      <c r="A381" s="96"/>
      <c r="B381" s="301"/>
      <c r="C381" s="199"/>
      <c r="E381" s="96"/>
      <c r="F381" s="96"/>
      <c r="J381" s="96"/>
      <c r="K381" s="96"/>
    </row>
    <row r="382" spans="1:11" ht="12.75">
      <c r="A382" s="96"/>
      <c r="B382" s="301"/>
      <c r="C382" s="199"/>
      <c r="E382" s="96"/>
      <c r="F382" s="96"/>
      <c r="J382" s="96"/>
      <c r="K382" s="96"/>
    </row>
    <row r="383" spans="1:11" ht="12.75">
      <c r="A383" s="96"/>
      <c r="B383" s="301"/>
      <c r="C383" s="199"/>
      <c r="E383" s="96"/>
      <c r="F383" s="96"/>
      <c r="J383" s="96"/>
      <c r="K383" s="96"/>
    </row>
    <row r="384" spans="1:11" ht="12.75">
      <c r="A384" s="96"/>
      <c r="B384" s="301"/>
      <c r="C384" s="199"/>
      <c r="E384" s="96"/>
      <c r="F384" s="96"/>
      <c r="J384" s="96"/>
      <c r="K384" s="96"/>
    </row>
    <row r="385" spans="1:11" ht="12.75">
      <c r="A385" s="96"/>
      <c r="B385" s="301"/>
      <c r="C385" s="199"/>
      <c r="E385" s="96"/>
      <c r="F385" s="96"/>
      <c r="J385" s="96"/>
      <c r="K385" s="96"/>
    </row>
    <row r="386" spans="1:11" ht="12.75">
      <c r="A386" s="96"/>
      <c r="B386" s="301"/>
      <c r="C386" s="199"/>
      <c r="E386" s="96"/>
      <c r="F386" s="96"/>
      <c r="J386" s="96"/>
      <c r="K386" s="96"/>
    </row>
    <row r="387" spans="1:11" ht="12.75">
      <c r="A387" s="96"/>
      <c r="B387" s="301"/>
      <c r="C387" s="199"/>
      <c r="E387" s="96"/>
      <c r="F387" s="96"/>
      <c r="J387" s="96"/>
      <c r="K387" s="96"/>
    </row>
    <row r="388" spans="1:11" ht="12.75">
      <c r="A388" s="96"/>
      <c r="B388" s="301"/>
      <c r="C388" s="199"/>
      <c r="E388" s="96"/>
      <c r="F388" s="96"/>
      <c r="J388" s="96"/>
      <c r="K388" s="96"/>
    </row>
    <row r="389" spans="1:11" ht="12.75">
      <c r="A389" s="96"/>
      <c r="B389" s="301"/>
      <c r="C389" s="199"/>
      <c r="E389" s="96"/>
      <c r="F389" s="96"/>
      <c r="J389" s="96"/>
      <c r="K389" s="96"/>
    </row>
    <row r="390" spans="1:11" ht="12.75">
      <c r="A390" s="96"/>
      <c r="B390" s="301"/>
      <c r="C390" s="199"/>
      <c r="E390" s="96"/>
      <c r="F390" s="96"/>
      <c r="J390" s="96"/>
      <c r="K390" s="96"/>
    </row>
    <row r="391" spans="1:11" ht="12.75">
      <c r="A391" s="96"/>
      <c r="B391" s="301"/>
      <c r="C391" s="199"/>
      <c r="E391" s="96"/>
      <c r="F391" s="96"/>
      <c r="J391" s="96"/>
      <c r="K391" s="96"/>
    </row>
    <row r="392" spans="1:11" ht="12.75">
      <c r="A392" s="96"/>
      <c r="B392" s="301"/>
      <c r="C392" s="199"/>
      <c r="E392" s="96"/>
      <c r="F392" s="96"/>
      <c r="J392" s="96"/>
      <c r="K392" s="96"/>
    </row>
    <row r="393" spans="1:11" ht="12.75">
      <c r="A393" s="96"/>
      <c r="B393" s="301"/>
      <c r="C393" s="199"/>
      <c r="E393" s="96"/>
      <c r="F393" s="96"/>
      <c r="J393" s="96"/>
      <c r="K393" s="96"/>
    </row>
    <row r="394" spans="1:11" ht="12.75">
      <c r="A394" s="96"/>
      <c r="B394" s="301"/>
      <c r="C394" s="199"/>
      <c r="E394" s="96"/>
      <c r="F394" s="96"/>
      <c r="J394" s="96"/>
      <c r="K394" s="96"/>
    </row>
    <row r="395" spans="1:11" ht="12.75">
      <c r="A395" s="96"/>
      <c r="B395" s="301"/>
      <c r="C395" s="199"/>
      <c r="E395" s="96"/>
      <c r="F395" s="96"/>
      <c r="J395" s="96"/>
      <c r="K395" s="96"/>
    </row>
    <row r="396" spans="1:11" ht="12.75">
      <c r="A396" s="96"/>
      <c r="B396" s="301"/>
      <c r="C396" s="199"/>
      <c r="E396" s="96"/>
      <c r="F396" s="96"/>
      <c r="J396" s="96"/>
      <c r="K396" s="96"/>
    </row>
    <row r="397" spans="1:11" ht="12.75">
      <c r="A397" s="96"/>
      <c r="B397" s="301"/>
      <c r="C397" s="199"/>
      <c r="E397" s="96"/>
      <c r="F397" s="96"/>
      <c r="J397" s="96"/>
      <c r="K397" s="96"/>
    </row>
    <row r="398" spans="1:11" ht="12.75">
      <c r="A398" s="96"/>
      <c r="B398" s="301"/>
      <c r="C398" s="199"/>
      <c r="E398" s="96"/>
      <c r="F398" s="96"/>
      <c r="J398" s="96"/>
      <c r="K398" s="96"/>
    </row>
    <row r="399" spans="1:11" ht="12.75">
      <c r="A399" s="96"/>
      <c r="B399" s="301"/>
      <c r="C399" s="199"/>
      <c r="E399" s="96"/>
      <c r="F399" s="96"/>
      <c r="J399" s="96"/>
      <c r="K399" s="96"/>
    </row>
    <row r="400" spans="1:11" ht="12.75">
      <c r="A400" s="96"/>
      <c r="B400" s="301"/>
      <c r="C400" s="199"/>
      <c r="E400" s="96"/>
      <c r="F400" s="96"/>
      <c r="J400" s="96"/>
      <c r="K400" s="96"/>
    </row>
    <row r="401" spans="1:11" ht="12.75">
      <c r="A401" s="96"/>
      <c r="B401" s="301"/>
      <c r="C401" s="199"/>
      <c r="E401" s="96"/>
      <c r="F401" s="96"/>
      <c r="J401" s="96"/>
      <c r="K401" s="96"/>
    </row>
    <row r="402" spans="1:11" ht="12.75">
      <c r="A402" s="96"/>
      <c r="B402" s="301"/>
      <c r="C402" s="199"/>
      <c r="E402" s="96"/>
      <c r="F402" s="96"/>
      <c r="J402" s="96"/>
      <c r="K402" s="96"/>
    </row>
    <row r="403" spans="1:11" ht="12.75">
      <c r="A403" s="96"/>
      <c r="B403" s="301"/>
      <c r="C403" s="199"/>
      <c r="E403" s="96"/>
      <c r="F403" s="96"/>
      <c r="J403" s="96"/>
      <c r="K403" s="96"/>
    </row>
    <row r="404" spans="1:11" ht="12.75">
      <c r="A404" s="96"/>
      <c r="B404" s="301"/>
      <c r="C404" s="199"/>
      <c r="E404" s="96"/>
      <c r="F404" s="96"/>
      <c r="J404" s="96"/>
      <c r="K404" s="96"/>
    </row>
    <row r="405" spans="1:11" ht="12.75">
      <c r="A405" s="96"/>
      <c r="B405" s="301"/>
      <c r="C405" s="199"/>
      <c r="E405" s="96"/>
      <c r="F405" s="96"/>
      <c r="J405" s="96"/>
      <c r="K405" s="96"/>
    </row>
    <row r="406" spans="1:11" ht="12.75">
      <c r="A406" s="96"/>
      <c r="B406" s="301"/>
      <c r="C406" s="199"/>
      <c r="E406" s="96"/>
      <c r="F406" s="96"/>
      <c r="J406" s="96"/>
      <c r="K406" s="96"/>
    </row>
    <row r="407" spans="1:11" ht="12.75">
      <c r="A407" s="96"/>
      <c r="B407" s="301"/>
      <c r="C407" s="199"/>
      <c r="E407" s="96"/>
      <c r="F407" s="96"/>
      <c r="J407" s="96"/>
      <c r="K407" s="96"/>
    </row>
    <row r="408" spans="1:11" ht="12.75">
      <c r="A408" s="96"/>
      <c r="B408" s="301"/>
      <c r="C408" s="199"/>
      <c r="E408" s="96"/>
      <c r="F408" s="96"/>
      <c r="J408" s="96"/>
      <c r="K408" s="96"/>
    </row>
    <row r="409" spans="1:11" ht="12.75">
      <c r="A409" s="96"/>
      <c r="B409" s="301"/>
      <c r="C409" s="199"/>
      <c r="E409" s="96"/>
      <c r="F409" s="96"/>
      <c r="J409" s="96"/>
      <c r="K409" s="96"/>
    </row>
    <row r="410" spans="1:11" ht="12.75">
      <c r="A410" s="96"/>
      <c r="B410" s="301"/>
      <c r="C410" s="199"/>
      <c r="E410" s="96"/>
      <c r="F410" s="96"/>
      <c r="J410" s="96"/>
      <c r="K410" s="96"/>
    </row>
    <row r="411" spans="1:11" ht="12.75">
      <c r="A411" s="96"/>
      <c r="B411" s="301"/>
      <c r="C411" s="199"/>
      <c r="E411" s="96"/>
      <c r="F411" s="96"/>
      <c r="J411" s="96"/>
      <c r="K411" s="96"/>
    </row>
    <row r="412" spans="1:11" ht="12.75">
      <c r="A412" s="96"/>
      <c r="B412" s="301"/>
      <c r="C412" s="199"/>
      <c r="E412" s="96"/>
      <c r="F412" s="96"/>
      <c r="J412" s="96"/>
      <c r="K412" s="96"/>
    </row>
    <row r="413" spans="1:11" ht="12.75">
      <c r="A413" s="96"/>
      <c r="B413" s="301"/>
      <c r="C413" s="199"/>
      <c r="E413" s="96"/>
      <c r="F413" s="96"/>
      <c r="J413" s="96"/>
      <c r="K413" s="96"/>
    </row>
    <row r="414" spans="1:11" ht="12.75">
      <c r="A414" s="96"/>
      <c r="B414" s="301"/>
      <c r="C414" s="199"/>
      <c r="E414" s="96"/>
      <c r="F414" s="96"/>
      <c r="J414" s="96"/>
      <c r="K414" s="96"/>
    </row>
    <row r="415" spans="1:11" ht="12.75">
      <c r="A415" s="96"/>
      <c r="B415" s="301"/>
      <c r="C415" s="199"/>
      <c r="E415" s="96"/>
      <c r="F415" s="96"/>
      <c r="J415" s="96"/>
      <c r="K415" s="96"/>
    </row>
    <row r="416" spans="1:11" ht="12.75">
      <c r="A416" s="96"/>
      <c r="B416" s="301"/>
      <c r="C416" s="199"/>
      <c r="E416" s="96"/>
      <c r="F416" s="96"/>
      <c r="J416" s="96"/>
      <c r="K416" s="96"/>
    </row>
    <row r="417" spans="1:11" ht="12.75">
      <c r="A417" s="96"/>
      <c r="B417" s="301"/>
      <c r="C417" s="199"/>
      <c r="E417" s="96"/>
      <c r="F417" s="96"/>
      <c r="J417" s="96"/>
      <c r="K417" s="96"/>
    </row>
    <row r="418" spans="1:11" ht="12.75">
      <c r="A418" s="96"/>
      <c r="B418" s="301"/>
      <c r="C418" s="199"/>
      <c r="E418" s="96"/>
      <c r="F418" s="96"/>
      <c r="J418" s="96"/>
      <c r="K418" s="96"/>
    </row>
    <row r="419" spans="1:11" ht="12.75">
      <c r="A419" s="96"/>
      <c r="B419" s="301"/>
      <c r="C419" s="199"/>
      <c r="E419" s="96"/>
      <c r="F419" s="96"/>
      <c r="J419" s="96"/>
      <c r="K419" s="96"/>
    </row>
    <row r="420" spans="1:11" ht="12.75">
      <c r="A420" s="96"/>
      <c r="B420" s="301"/>
      <c r="C420" s="199"/>
      <c r="E420" s="96"/>
      <c r="F420" s="96"/>
      <c r="J420" s="96"/>
      <c r="K420" s="96"/>
    </row>
    <row r="421" spans="1:11" ht="12.75">
      <c r="A421" s="96"/>
      <c r="B421" s="301"/>
      <c r="C421" s="199"/>
      <c r="E421" s="96"/>
      <c r="F421" s="96"/>
      <c r="J421" s="96"/>
      <c r="K421" s="96"/>
    </row>
    <row r="422" spans="1:11" ht="12.75">
      <c r="A422" s="96"/>
      <c r="B422" s="301"/>
      <c r="C422" s="199"/>
      <c r="E422" s="96"/>
      <c r="F422" s="96"/>
      <c r="J422" s="96"/>
      <c r="K422" s="96"/>
    </row>
    <row r="423" spans="1:11" ht="12.75">
      <c r="A423" s="96"/>
      <c r="B423" s="301"/>
      <c r="C423" s="199"/>
      <c r="E423" s="96"/>
      <c r="F423" s="96"/>
      <c r="J423" s="96"/>
      <c r="K423" s="96"/>
    </row>
    <row r="424" spans="1:11" ht="12.75">
      <c r="A424" s="96"/>
      <c r="B424" s="301"/>
      <c r="C424" s="199"/>
      <c r="E424" s="96"/>
      <c r="F424" s="96"/>
      <c r="J424" s="96"/>
      <c r="K424" s="96"/>
    </row>
    <row r="425" spans="1:11" ht="12.75">
      <c r="A425" s="96"/>
      <c r="B425" s="301"/>
      <c r="C425" s="199"/>
      <c r="E425" s="96"/>
      <c r="F425" s="96"/>
      <c r="J425" s="96"/>
      <c r="K425" s="96"/>
    </row>
    <row r="426" spans="1:11" ht="12.75">
      <c r="A426" s="96"/>
      <c r="B426" s="301"/>
      <c r="C426" s="199"/>
      <c r="E426" s="96"/>
      <c r="F426" s="96"/>
      <c r="J426" s="96"/>
      <c r="K426" s="96"/>
    </row>
    <row r="427" spans="1:11" ht="12.75">
      <c r="A427" s="96"/>
      <c r="B427" s="301"/>
      <c r="C427" s="199"/>
      <c r="E427" s="96"/>
      <c r="F427" s="96"/>
      <c r="J427" s="96"/>
      <c r="K427" s="96"/>
    </row>
    <row r="428" spans="1:11" ht="12.75">
      <c r="A428" s="96"/>
      <c r="B428" s="301"/>
      <c r="C428" s="199"/>
      <c r="E428" s="96"/>
      <c r="F428" s="96"/>
      <c r="J428" s="96"/>
      <c r="K428" s="96"/>
    </row>
    <row r="429" spans="1:11" ht="12.75">
      <c r="A429" s="96"/>
      <c r="B429" s="301"/>
      <c r="C429" s="199"/>
      <c r="E429" s="96"/>
      <c r="F429" s="96"/>
      <c r="J429" s="96"/>
      <c r="K429" s="96"/>
    </row>
    <row r="430" spans="1:11" ht="12.75">
      <c r="A430" s="96"/>
      <c r="B430" s="301"/>
      <c r="C430" s="199"/>
      <c r="E430" s="96"/>
      <c r="F430" s="96"/>
      <c r="J430" s="96"/>
      <c r="K430" s="96"/>
    </row>
    <row r="431" spans="1:11" ht="12.75">
      <c r="A431" s="96"/>
      <c r="B431" s="301"/>
      <c r="C431" s="199"/>
      <c r="E431" s="96"/>
      <c r="F431" s="96"/>
      <c r="J431" s="96"/>
      <c r="K431" s="96"/>
    </row>
    <row r="432" spans="1:11" ht="12.75">
      <c r="A432" s="96"/>
      <c r="B432" s="301"/>
      <c r="C432" s="199"/>
      <c r="E432" s="96"/>
      <c r="F432" s="96"/>
      <c r="J432" s="96"/>
      <c r="K432" s="96"/>
    </row>
    <row r="433" spans="1:11" ht="12.75">
      <c r="A433" s="96"/>
      <c r="B433" s="301"/>
      <c r="C433" s="199"/>
      <c r="E433" s="96"/>
      <c r="F433" s="96"/>
      <c r="J433" s="96"/>
      <c r="K433" s="96"/>
    </row>
    <row r="434" spans="1:11" ht="12.75">
      <c r="A434" s="96"/>
      <c r="B434" s="301"/>
      <c r="C434" s="199"/>
      <c r="E434" s="96"/>
      <c r="F434" s="96"/>
      <c r="J434" s="96"/>
      <c r="K434" s="96"/>
    </row>
    <row r="435" spans="1:11" ht="12.75">
      <c r="A435" s="96"/>
      <c r="B435" s="301"/>
      <c r="C435" s="199"/>
      <c r="E435" s="96"/>
      <c r="F435" s="96"/>
      <c r="J435" s="96"/>
      <c r="K435" s="96"/>
    </row>
    <row r="436" spans="1:11" ht="12.75">
      <c r="A436" s="96"/>
      <c r="B436" s="301"/>
      <c r="C436" s="199"/>
      <c r="E436" s="96"/>
      <c r="F436" s="96"/>
      <c r="J436" s="96"/>
      <c r="K436" s="96"/>
    </row>
    <row r="437" spans="1:11" ht="12.75">
      <c r="A437" s="96"/>
      <c r="B437" s="301"/>
      <c r="C437" s="199"/>
      <c r="E437" s="96"/>
      <c r="F437" s="96"/>
      <c r="J437" s="96"/>
      <c r="K437" s="96"/>
    </row>
    <row r="438" spans="1:11" ht="12.75">
      <c r="A438" s="96"/>
      <c r="B438" s="301"/>
      <c r="C438" s="199"/>
      <c r="E438" s="96"/>
      <c r="F438" s="96"/>
      <c r="J438" s="96"/>
      <c r="K438" s="96"/>
    </row>
    <row r="439" spans="1:11" ht="12.75">
      <c r="A439" s="96"/>
      <c r="B439" s="301"/>
      <c r="C439" s="199"/>
      <c r="E439" s="96"/>
      <c r="F439" s="96"/>
      <c r="J439" s="96"/>
      <c r="K439" s="96"/>
    </row>
    <row r="440" spans="1:11" ht="12.75">
      <c r="A440" s="96"/>
      <c r="B440" s="301"/>
      <c r="C440" s="199"/>
      <c r="E440" s="96"/>
      <c r="F440" s="96"/>
      <c r="J440" s="96"/>
      <c r="K440" s="96"/>
    </row>
    <row r="441" spans="1:11" ht="12.75">
      <c r="A441" s="96"/>
      <c r="B441" s="301"/>
      <c r="C441" s="199"/>
      <c r="E441" s="96"/>
      <c r="F441" s="96"/>
      <c r="J441" s="96"/>
      <c r="K441" s="96"/>
    </row>
    <row r="442" spans="1:11" ht="12.75">
      <c r="A442" s="96"/>
      <c r="B442" s="301"/>
      <c r="C442" s="199"/>
      <c r="E442" s="96"/>
      <c r="F442" s="96"/>
      <c r="J442" s="96"/>
      <c r="K442" s="96"/>
    </row>
    <row r="443" spans="1:11" ht="12.75">
      <c r="A443" s="96"/>
      <c r="B443" s="301"/>
      <c r="C443" s="199"/>
      <c r="E443" s="96"/>
      <c r="F443" s="96"/>
      <c r="J443" s="96"/>
      <c r="K443" s="96"/>
    </row>
    <row r="444" spans="1:11" ht="12.75">
      <c r="A444" s="96"/>
      <c r="B444" s="301"/>
      <c r="C444" s="199"/>
      <c r="E444" s="96"/>
      <c r="F444" s="96"/>
      <c r="J444" s="96"/>
      <c r="K444" s="96"/>
    </row>
    <row r="445" spans="1:11" ht="12.75">
      <c r="A445" s="96"/>
      <c r="B445" s="301"/>
      <c r="C445" s="199"/>
      <c r="E445" s="96"/>
      <c r="F445" s="96"/>
      <c r="J445" s="96"/>
      <c r="K445" s="96"/>
    </row>
    <row r="446" spans="1:11" ht="12.75">
      <c r="A446" s="96"/>
      <c r="B446" s="301"/>
      <c r="C446" s="199"/>
      <c r="E446" s="96"/>
      <c r="F446" s="96"/>
      <c r="J446" s="96"/>
      <c r="K446" s="96"/>
    </row>
    <row r="447" spans="1:11" ht="12.75">
      <c r="A447" s="96"/>
      <c r="B447" s="301"/>
      <c r="C447" s="199"/>
      <c r="E447" s="96"/>
      <c r="F447" s="96"/>
      <c r="J447" s="96"/>
      <c r="K447" s="96"/>
    </row>
    <row r="448" spans="1:11" ht="12.75">
      <c r="A448" s="96"/>
      <c r="B448" s="301"/>
      <c r="C448" s="199"/>
      <c r="E448" s="96"/>
      <c r="F448" s="96"/>
      <c r="J448" s="96"/>
      <c r="K448" s="96"/>
    </row>
    <row r="449" spans="1:11" ht="12.75">
      <c r="A449" s="96"/>
      <c r="B449" s="301"/>
      <c r="C449" s="199"/>
      <c r="E449" s="96"/>
      <c r="F449" s="96"/>
      <c r="J449" s="96"/>
      <c r="K449" s="96"/>
    </row>
    <row r="450" spans="1:11" ht="12.75">
      <c r="A450" s="96"/>
      <c r="B450" s="301"/>
      <c r="C450" s="199"/>
      <c r="E450" s="96"/>
      <c r="F450" s="96"/>
      <c r="J450" s="96"/>
      <c r="K450" s="96"/>
    </row>
    <row r="451" spans="1:11" ht="12.75">
      <c r="A451" s="96"/>
      <c r="B451" s="301"/>
      <c r="C451" s="199"/>
      <c r="E451" s="96"/>
      <c r="F451" s="96"/>
      <c r="J451" s="96"/>
      <c r="K451" s="96"/>
    </row>
    <row r="452" spans="1:11" ht="12.75">
      <c r="A452" s="96"/>
      <c r="B452" s="301"/>
      <c r="C452" s="199"/>
      <c r="E452" s="96"/>
      <c r="F452" s="96"/>
      <c r="J452" s="96"/>
      <c r="K452" s="96"/>
    </row>
    <row r="453" spans="1:11" ht="12.75">
      <c r="A453" s="96"/>
      <c r="B453" s="301"/>
      <c r="C453" s="199"/>
      <c r="E453" s="96"/>
      <c r="F453" s="96"/>
      <c r="J453" s="96"/>
      <c r="K453" s="96"/>
    </row>
    <row r="454" spans="1:11" ht="12.75">
      <c r="A454" s="96"/>
      <c r="B454" s="301"/>
      <c r="C454" s="199"/>
      <c r="E454" s="96"/>
      <c r="F454" s="96"/>
      <c r="J454" s="96"/>
      <c r="K454" s="96"/>
    </row>
    <row r="455" spans="1:11" ht="12.75">
      <c r="A455" s="96"/>
      <c r="B455" s="301"/>
      <c r="C455" s="199"/>
      <c r="E455" s="96"/>
      <c r="F455" s="96"/>
      <c r="J455" s="96"/>
      <c r="K455" s="96"/>
    </row>
    <row r="456" spans="1:11" ht="12.75">
      <c r="A456" s="96"/>
      <c r="B456" s="301"/>
      <c r="C456" s="199"/>
      <c r="E456" s="96"/>
      <c r="F456" s="96"/>
      <c r="J456" s="96"/>
      <c r="K456" s="96"/>
    </row>
    <row r="457" spans="1:11" ht="12.75">
      <c r="A457" s="96"/>
      <c r="B457" s="301"/>
      <c r="C457" s="199"/>
      <c r="E457" s="96"/>
      <c r="F457" s="96"/>
      <c r="J457" s="96"/>
      <c r="K457" s="96"/>
    </row>
    <row r="458" spans="1:11" ht="12.75">
      <c r="A458" s="96"/>
      <c r="B458" s="301"/>
      <c r="C458" s="199"/>
      <c r="E458" s="96"/>
      <c r="F458" s="96"/>
      <c r="J458" s="96"/>
      <c r="K458" s="96"/>
    </row>
    <row r="459" spans="1:11" ht="12.75">
      <c r="A459" s="96"/>
      <c r="B459" s="301"/>
      <c r="C459" s="199"/>
      <c r="E459" s="96"/>
      <c r="F459" s="96"/>
      <c r="J459" s="96"/>
      <c r="K459" s="96"/>
    </row>
    <row r="460" spans="1:11" ht="12.75">
      <c r="A460" s="96"/>
      <c r="B460" s="301"/>
      <c r="C460" s="199"/>
      <c r="E460" s="96"/>
      <c r="F460" s="96"/>
      <c r="J460" s="96"/>
      <c r="K460" s="96"/>
    </row>
    <row r="461" spans="1:11" ht="12.75">
      <c r="A461" s="96"/>
      <c r="B461" s="301"/>
      <c r="C461" s="199"/>
      <c r="E461" s="96"/>
      <c r="F461" s="96"/>
      <c r="J461" s="96"/>
      <c r="K461" s="96"/>
    </row>
    <row r="462" spans="1:11" ht="12.75">
      <c r="A462" s="96"/>
      <c r="B462" s="301"/>
      <c r="C462" s="199"/>
      <c r="E462" s="96"/>
      <c r="F462" s="96"/>
      <c r="J462" s="96"/>
      <c r="K462" s="96"/>
    </row>
    <row r="463" spans="1:11" ht="12.75">
      <c r="A463" s="96"/>
      <c r="B463" s="301"/>
      <c r="C463" s="199"/>
      <c r="E463" s="96"/>
      <c r="F463" s="96"/>
      <c r="J463" s="96"/>
      <c r="K463" s="96"/>
    </row>
    <row r="464" spans="1:11" ht="12.75">
      <c r="A464" s="96"/>
      <c r="B464" s="301"/>
      <c r="C464" s="199"/>
      <c r="E464" s="96"/>
      <c r="F464" s="96"/>
      <c r="J464" s="96"/>
      <c r="K464" s="96"/>
    </row>
    <row r="465" spans="1:11" ht="12.75">
      <c r="A465" s="96"/>
      <c r="B465" s="301"/>
      <c r="C465" s="199"/>
      <c r="E465" s="96"/>
      <c r="F465" s="96"/>
      <c r="J465" s="96"/>
      <c r="K465" s="96"/>
    </row>
    <row r="466" spans="1:11" ht="12.75">
      <c r="A466" s="96"/>
      <c r="B466" s="301"/>
      <c r="C466" s="199"/>
      <c r="E466" s="96"/>
      <c r="F466" s="96"/>
      <c r="J466" s="96"/>
      <c r="K466" s="96"/>
    </row>
    <row r="467" spans="1:11" ht="12.75">
      <c r="A467" s="96"/>
      <c r="B467" s="301"/>
      <c r="C467" s="199"/>
      <c r="E467" s="96"/>
      <c r="F467" s="96"/>
      <c r="J467" s="96"/>
      <c r="K467" s="96"/>
    </row>
    <row r="468" spans="1:11" ht="12.75">
      <c r="A468" s="96"/>
      <c r="B468" s="301"/>
      <c r="C468" s="199"/>
      <c r="E468" s="96"/>
      <c r="F468" s="96"/>
      <c r="J468" s="96"/>
      <c r="K468" s="96"/>
    </row>
    <row r="469" spans="1:11" ht="12.75">
      <c r="A469" s="96"/>
      <c r="B469" s="301"/>
      <c r="C469" s="199"/>
      <c r="E469" s="96"/>
      <c r="F469" s="96"/>
      <c r="J469" s="96"/>
      <c r="K469" s="96"/>
    </row>
    <row r="470" spans="1:11" ht="12.75">
      <c r="A470" s="96"/>
      <c r="B470" s="301"/>
      <c r="C470" s="199"/>
      <c r="E470" s="96"/>
      <c r="F470" s="96"/>
      <c r="J470" s="96"/>
      <c r="K470" s="96"/>
    </row>
    <row r="471" spans="1:11" ht="12.75">
      <c r="A471" s="96"/>
      <c r="B471" s="301"/>
      <c r="C471" s="199"/>
      <c r="E471" s="96"/>
      <c r="F471" s="96"/>
      <c r="J471" s="96"/>
      <c r="K471" s="96"/>
    </row>
    <row r="472" spans="1:11" ht="12.75">
      <c r="A472" s="96"/>
      <c r="B472" s="301"/>
      <c r="C472" s="199"/>
      <c r="E472" s="96"/>
      <c r="F472" s="96"/>
      <c r="J472" s="96"/>
      <c r="K472" s="96"/>
    </row>
    <row r="473" spans="1:11" ht="12.75">
      <c r="A473" s="96"/>
      <c r="B473" s="301"/>
      <c r="C473" s="199"/>
      <c r="E473" s="96"/>
      <c r="F473" s="96"/>
      <c r="J473" s="96"/>
      <c r="K473" s="96"/>
    </row>
    <row r="474" spans="1:11" ht="12.75">
      <c r="A474" s="96"/>
      <c r="B474" s="301"/>
      <c r="C474" s="199"/>
      <c r="E474" s="96"/>
      <c r="F474" s="96"/>
      <c r="J474" s="96"/>
      <c r="K474" s="96"/>
    </row>
    <row r="475" spans="1:11" ht="12.75">
      <c r="A475" s="96"/>
      <c r="B475" s="301"/>
      <c r="C475" s="199"/>
      <c r="E475" s="96"/>
      <c r="F475" s="96"/>
      <c r="J475" s="96"/>
      <c r="K475" s="96"/>
    </row>
    <row r="476" spans="1:11" ht="12.75">
      <c r="A476" s="96"/>
      <c r="B476" s="301"/>
      <c r="C476" s="199"/>
      <c r="E476" s="96"/>
      <c r="F476" s="96"/>
      <c r="J476" s="96"/>
      <c r="K476" s="96"/>
    </row>
    <row r="477" spans="1:11" ht="12.75">
      <c r="A477" s="96"/>
      <c r="B477" s="301"/>
      <c r="C477" s="199"/>
      <c r="E477" s="96"/>
      <c r="F477" s="96"/>
      <c r="J477" s="96"/>
      <c r="K477" s="96"/>
    </row>
    <row r="478" spans="1:11" ht="12.75">
      <c r="A478" s="96"/>
      <c r="B478" s="301"/>
      <c r="C478" s="199"/>
      <c r="E478" s="96"/>
      <c r="F478" s="96"/>
      <c r="J478" s="96"/>
      <c r="K478" s="96"/>
    </row>
    <row r="479" spans="1:11" ht="12.75">
      <c r="A479" s="96"/>
      <c r="B479" s="301"/>
      <c r="C479" s="199"/>
      <c r="E479" s="96"/>
      <c r="F479" s="96"/>
      <c r="J479" s="96"/>
      <c r="K479" s="96"/>
    </row>
    <row r="480" spans="1:11" ht="12.75">
      <c r="A480" s="96"/>
      <c r="B480" s="301"/>
      <c r="C480" s="199"/>
      <c r="E480" s="96"/>
      <c r="F480" s="96"/>
      <c r="J480" s="96"/>
      <c r="K480" s="96"/>
    </row>
    <row r="481" spans="1:11" ht="12.75">
      <c r="A481" s="96"/>
      <c r="B481" s="301"/>
      <c r="C481" s="199"/>
      <c r="E481" s="96"/>
      <c r="F481" s="96"/>
      <c r="J481" s="96"/>
      <c r="K481" s="96"/>
    </row>
    <row r="482" spans="1:11" ht="12.75">
      <c r="A482" s="96"/>
      <c r="B482" s="301"/>
      <c r="C482" s="199"/>
      <c r="E482" s="96"/>
      <c r="F482" s="96"/>
      <c r="J482" s="96"/>
      <c r="K482" s="96"/>
    </row>
    <row r="483" spans="1:11" ht="12.75">
      <c r="A483" s="96"/>
      <c r="B483" s="301"/>
      <c r="C483" s="199"/>
      <c r="E483" s="96"/>
      <c r="F483" s="96"/>
      <c r="J483" s="96"/>
      <c r="K483" s="96"/>
    </row>
    <row r="484" spans="1:11" ht="12.75">
      <c r="A484" s="96"/>
      <c r="B484" s="301"/>
      <c r="C484" s="199"/>
      <c r="E484" s="96"/>
      <c r="F484" s="96"/>
      <c r="J484" s="96"/>
      <c r="K484" s="96"/>
    </row>
    <row r="485" spans="1:11" ht="12.75">
      <c r="A485" s="96"/>
      <c r="B485" s="301"/>
      <c r="C485" s="199"/>
      <c r="E485" s="96"/>
      <c r="F485" s="96"/>
      <c r="J485" s="96"/>
      <c r="K485" s="96"/>
    </row>
    <row r="486" spans="1:11" ht="12.75">
      <c r="A486" s="96"/>
      <c r="B486" s="301"/>
      <c r="C486" s="199"/>
      <c r="E486" s="96"/>
      <c r="F486" s="96"/>
      <c r="J486" s="96"/>
      <c r="K486" s="96"/>
    </row>
    <row r="487" spans="1:11" ht="12.75">
      <c r="A487" s="96"/>
      <c r="B487" s="301"/>
      <c r="C487" s="199"/>
      <c r="E487" s="96"/>
      <c r="F487" s="96"/>
      <c r="J487" s="96"/>
      <c r="K487" s="96"/>
    </row>
    <row r="488" spans="1:11" ht="12.75">
      <c r="A488" s="96"/>
      <c r="B488" s="301"/>
      <c r="C488" s="199"/>
      <c r="E488" s="96"/>
      <c r="F488" s="96"/>
      <c r="J488" s="96"/>
      <c r="K488" s="96"/>
    </row>
    <row r="489" spans="1:11" ht="12.75">
      <c r="A489" s="96"/>
      <c r="B489" s="301"/>
      <c r="C489" s="199"/>
      <c r="E489" s="96"/>
      <c r="F489" s="96"/>
      <c r="J489" s="96"/>
      <c r="K489" s="96"/>
    </row>
    <row r="490" spans="1:11" ht="12.75">
      <c r="A490" s="96"/>
      <c r="B490" s="301"/>
      <c r="C490" s="199"/>
      <c r="E490" s="96"/>
      <c r="F490" s="96"/>
      <c r="J490" s="96"/>
      <c r="K490" s="96"/>
    </row>
    <row r="491" spans="1:11" ht="12.75">
      <c r="A491" s="96"/>
      <c r="B491" s="301"/>
      <c r="C491" s="199"/>
      <c r="E491" s="96"/>
      <c r="F491" s="96"/>
      <c r="J491" s="96"/>
      <c r="K491" s="96"/>
    </row>
    <row r="492" spans="1:11" ht="12.75">
      <c r="A492" s="96"/>
      <c r="B492" s="301"/>
      <c r="C492" s="199"/>
      <c r="E492" s="96"/>
      <c r="F492" s="96"/>
      <c r="J492" s="96"/>
      <c r="K492" s="96"/>
    </row>
    <row r="493" spans="1:11" ht="12.75">
      <c r="A493" s="96"/>
      <c r="B493" s="301"/>
      <c r="C493" s="199"/>
      <c r="E493" s="96"/>
      <c r="F493" s="96"/>
      <c r="J493" s="96"/>
      <c r="K493" s="96"/>
    </row>
    <row r="494" spans="1:11" ht="12.75">
      <c r="A494" s="96"/>
      <c r="B494" s="301"/>
      <c r="C494" s="199"/>
      <c r="E494" s="96"/>
      <c r="F494" s="96"/>
      <c r="J494" s="96"/>
      <c r="K494" s="96"/>
    </row>
    <row r="495" spans="1:11" ht="12.75">
      <c r="A495" s="96"/>
      <c r="B495" s="301"/>
      <c r="C495" s="199"/>
      <c r="E495" s="96"/>
      <c r="F495" s="96"/>
      <c r="J495" s="96"/>
      <c r="K495" s="96"/>
    </row>
    <row r="496" spans="1:11" ht="12.75">
      <c r="A496" s="96"/>
      <c r="B496" s="301"/>
      <c r="C496" s="199"/>
      <c r="E496" s="96"/>
      <c r="F496" s="96"/>
      <c r="J496" s="96"/>
      <c r="K496" s="96"/>
    </row>
    <row r="497" spans="1:11" ht="12.75">
      <c r="A497" s="96"/>
      <c r="B497" s="301"/>
      <c r="C497" s="199"/>
      <c r="E497" s="96"/>
      <c r="F497" s="96"/>
      <c r="J497" s="96"/>
      <c r="K497" s="96"/>
    </row>
    <row r="498" spans="1:11" ht="12.75">
      <c r="A498" s="96"/>
      <c r="B498" s="301"/>
      <c r="C498" s="199"/>
      <c r="E498" s="96"/>
      <c r="F498" s="96"/>
      <c r="J498" s="96"/>
      <c r="K498" s="96"/>
    </row>
    <row r="499" spans="1:11" ht="12.75">
      <c r="A499" s="96"/>
      <c r="B499" s="301"/>
      <c r="C499" s="199"/>
      <c r="E499" s="96"/>
      <c r="F499" s="96"/>
      <c r="J499" s="96"/>
      <c r="K499" s="96"/>
    </row>
    <row r="500" spans="1:11" ht="12.75">
      <c r="A500" s="96"/>
      <c r="B500" s="301"/>
      <c r="C500" s="199"/>
      <c r="E500" s="96"/>
      <c r="F500" s="96"/>
      <c r="J500" s="96"/>
      <c r="K500" s="96"/>
    </row>
    <row r="501" spans="1:11" ht="12.75">
      <c r="A501" s="96"/>
      <c r="B501" s="301"/>
      <c r="C501" s="199"/>
      <c r="E501" s="96"/>
      <c r="F501" s="96"/>
      <c r="J501" s="96"/>
      <c r="K501" s="96"/>
    </row>
    <row r="502" spans="1:11" ht="12.75">
      <c r="A502" s="96"/>
      <c r="B502" s="301"/>
      <c r="C502" s="199"/>
      <c r="E502" s="96"/>
      <c r="F502" s="96"/>
      <c r="J502" s="96"/>
      <c r="K502" s="96"/>
    </row>
    <row r="503" spans="1:11" ht="12.75">
      <c r="A503" s="96"/>
      <c r="B503" s="301"/>
      <c r="C503" s="199"/>
      <c r="E503" s="96"/>
      <c r="F503" s="96"/>
      <c r="J503" s="96"/>
      <c r="K503" s="96"/>
    </row>
    <row r="504" spans="1:11" ht="12.75">
      <c r="A504" s="96"/>
      <c r="B504" s="301"/>
      <c r="C504" s="199"/>
      <c r="E504" s="96"/>
      <c r="F504" s="96"/>
      <c r="J504" s="96"/>
      <c r="K504" s="96"/>
    </row>
    <row r="505" spans="1:11" ht="12.75">
      <c r="A505" s="96"/>
      <c r="B505" s="301"/>
      <c r="C505" s="199"/>
      <c r="E505" s="96"/>
      <c r="F505" s="96"/>
      <c r="J505" s="96"/>
      <c r="K505" s="96"/>
    </row>
    <row r="506" spans="1:11" ht="12.75">
      <c r="A506" s="96"/>
      <c r="B506" s="301"/>
      <c r="C506" s="199"/>
      <c r="E506" s="96"/>
      <c r="F506" s="96"/>
      <c r="J506" s="96"/>
      <c r="K506" s="96"/>
    </row>
    <row r="507" spans="1:11" ht="12.75">
      <c r="A507" s="96"/>
      <c r="B507" s="301"/>
      <c r="C507" s="199"/>
      <c r="E507" s="96"/>
      <c r="F507" s="96"/>
      <c r="J507" s="96"/>
      <c r="K507" s="96"/>
    </row>
    <row r="508" spans="1:11" ht="12.75">
      <c r="A508" s="96"/>
      <c r="B508" s="301"/>
      <c r="C508" s="199"/>
      <c r="E508" s="96"/>
      <c r="F508" s="96"/>
      <c r="J508" s="96"/>
      <c r="K508" s="96"/>
    </row>
    <row r="509" spans="1:11" ht="12.75">
      <c r="A509" s="96"/>
      <c r="B509" s="301"/>
      <c r="C509" s="199"/>
      <c r="E509" s="96"/>
      <c r="F509" s="96"/>
      <c r="J509" s="96"/>
      <c r="K509" s="96"/>
    </row>
    <row r="510" spans="1:11" ht="12.75">
      <c r="A510" s="96"/>
      <c r="B510" s="301"/>
      <c r="C510" s="199"/>
      <c r="E510" s="96"/>
      <c r="F510" s="96"/>
      <c r="J510" s="96"/>
      <c r="K510" s="96"/>
    </row>
    <row r="511" spans="1:11" ht="12.75">
      <c r="A511" s="96"/>
      <c r="B511" s="301"/>
      <c r="C511" s="199"/>
      <c r="E511" s="96"/>
      <c r="F511" s="96"/>
      <c r="J511" s="96"/>
      <c r="K511" s="96"/>
    </row>
    <row r="512" spans="1:11" ht="12.75">
      <c r="A512" s="96"/>
      <c r="B512" s="301"/>
      <c r="C512" s="199"/>
      <c r="E512" s="96"/>
      <c r="F512" s="96"/>
      <c r="J512" s="96"/>
      <c r="K512" s="96"/>
    </row>
    <row r="513" spans="1:11" ht="12.75">
      <c r="A513" s="96"/>
      <c r="B513" s="301"/>
      <c r="C513" s="199"/>
      <c r="E513" s="96"/>
      <c r="F513" s="96"/>
      <c r="J513" s="96"/>
      <c r="K513" s="96"/>
    </row>
    <row r="514" spans="1:11" ht="12.75">
      <c r="A514" s="96"/>
      <c r="B514" s="301"/>
      <c r="C514" s="199"/>
      <c r="E514" s="96"/>
      <c r="F514" s="96"/>
      <c r="J514" s="96"/>
      <c r="K514" s="96"/>
    </row>
    <row r="515" spans="1:11" ht="12.75">
      <c r="A515" s="96"/>
      <c r="B515" s="301"/>
      <c r="C515" s="199"/>
      <c r="E515" s="96"/>
      <c r="F515" s="96"/>
      <c r="J515" s="96"/>
      <c r="K515" s="96"/>
    </row>
    <row r="516" spans="1:11" ht="12.75">
      <c r="A516" s="96"/>
      <c r="B516" s="301"/>
      <c r="C516" s="199"/>
      <c r="E516" s="96"/>
      <c r="F516" s="96"/>
      <c r="J516" s="96"/>
      <c r="K516" s="96"/>
    </row>
    <row r="517" spans="1:11" ht="12.75">
      <c r="A517" s="96"/>
      <c r="B517" s="301"/>
      <c r="C517" s="199"/>
      <c r="E517" s="96"/>
      <c r="F517" s="96"/>
      <c r="J517" s="96"/>
      <c r="K517" s="96"/>
    </row>
    <row r="518" spans="1:11" ht="12.75">
      <c r="A518" s="96"/>
      <c r="B518" s="301"/>
      <c r="C518" s="199"/>
      <c r="E518" s="96"/>
      <c r="F518" s="96"/>
      <c r="J518" s="96"/>
      <c r="K518" s="96"/>
    </row>
    <row r="519" spans="1:11" ht="12.75">
      <c r="A519" s="96"/>
      <c r="B519" s="301"/>
      <c r="C519" s="199"/>
      <c r="E519" s="96"/>
      <c r="F519" s="96"/>
      <c r="J519" s="96"/>
      <c r="K519" s="96"/>
    </row>
    <row r="520" spans="1:11" ht="12.75">
      <c r="A520" s="96"/>
      <c r="B520" s="301"/>
      <c r="C520" s="199"/>
      <c r="E520" s="96"/>
      <c r="F520" s="96"/>
      <c r="J520" s="96"/>
      <c r="K520" s="96"/>
    </row>
    <row r="521" spans="1:11" ht="12.75">
      <c r="A521" s="96"/>
      <c r="B521" s="301"/>
      <c r="C521" s="199"/>
      <c r="E521" s="96"/>
      <c r="F521" s="96"/>
      <c r="J521" s="96"/>
      <c r="K521" s="96"/>
    </row>
    <row r="522" spans="1:11" ht="12.75">
      <c r="A522" s="96"/>
      <c r="B522" s="301"/>
      <c r="C522" s="199"/>
      <c r="E522" s="96"/>
      <c r="F522" s="96"/>
      <c r="J522" s="96"/>
      <c r="K522" s="96"/>
    </row>
    <row r="523" spans="1:11" ht="12.75">
      <c r="A523" s="96"/>
      <c r="B523" s="301"/>
      <c r="C523" s="199"/>
      <c r="E523" s="96"/>
      <c r="F523" s="96"/>
      <c r="J523" s="96"/>
      <c r="K523" s="96"/>
    </row>
    <row r="524" spans="1:11" ht="12.75">
      <c r="A524" s="96"/>
      <c r="B524" s="301"/>
      <c r="C524" s="199"/>
      <c r="E524" s="96"/>
      <c r="F524" s="96"/>
      <c r="J524" s="96"/>
      <c r="K524" s="96"/>
    </row>
    <row r="525" spans="1:11" ht="12.75">
      <c r="A525" s="96"/>
      <c r="B525" s="301"/>
      <c r="C525" s="199"/>
      <c r="E525" s="96"/>
      <c r="F525" s="96"/>
      <c r="J525" s="96"/>
      <c r="K525" s="96"/>
    </row>
    <row r="526" spans="1:11" ht="12.75">
      <c r="A526" s="96"/>
      <c r="B526" s="301"/>
      <c r="C526" s="199"/>
      <c r="E526" s="96"/>
      <c r="F526" s="96"/>
      <c r="J526" s="96"/>
      <c r="K526" s="96"/>
    </row>
    <row r="527" spans="1:11" ht="12.75">
      <c r="A527" s="96"/>
      <c r="B527" s="301"/>
      <c r="C527" s="199"/>
      <c r="E527" s="96"/>
      <c r="F527" s="96"/>
      <c r="J527" s="96"/>
      <c r="K527" s="96"/>
    </row>
    <row r="528" spans="1:11" ht="12.75">
      <c r="A528" s="96"/>
      <c r="B528" s="301"/>
      <c r="C528" s="199"/>
      <c r="E528" s="96"/>
      <c r="F528" s="96"/>
      <c r="J528" s="96"/>
      <c r="K528" s="96"/>
    </row>
    <row r="529" spans="1:11" ht="12.75">
      <c r="A529" s="96"/>
      <c r="B529" s="301"/>
      <c r="C529" s="199"/>
      <c r="E529" s="96"/>
      <c r="F529" s="96"/>
      <c r="J529" s="96"/>
      <c r="K529" s="96"/>
    </row>
    <row r="530" spans="1:11" ht="12.75">
      <c r="A530" s="96"/>
      <c r="B530" s="301"/>
      <c r="C530" s="199"/>
      <c r="E530" s="96"/>
      <c r="F530" s="96"/>
      <c r="J530" s="96"/>
      <c r="K530" s="96"/>
    </row>
    <row r="531" spans="1:11" ht="12.75">
      <c r="A531" s="96"/>
      <c r="B531" s="301"/>
      <c r="C531" s="199"/>
      <c r="E531" s="96"/>
      <c r="F531" s="96"/>
      <c r="J531" s="96"/>
      <c r="K531" s="96"/>
    </row>
    <row r="532" spans="1:11" ht="12.75">
      <c r="A532" s="96"/>
      <c r="B532" s="301"/>
      <c r="C532" s="199"/>
      <c r="E532" s="96"/>
      <c r="F532" s="96"/>
      <c r="J532" s="96"/>
      <c r="K532" s="96"/>
    </row>
    <row r="533" spans="1:11" ht="12.75">
      <c r="A533" s="96"/>
      <c r="B533" s="301"/>
      <c r="C533" s="199"/>
      <c r="E533" s="96"/>
      <c r="F533" s="96"/>
      <c r="J533" s="96"/>
      <c r="K533" s="96"/>
    </row>
    <row r="534" spans="1:11" ht="12.75">
      <c r="A534" s="96"/>
      <c r="B534" s="301"/>
      <c r="C534" s="199"/>
      <c r="E534" s="96"/>
      <c r="F534" s="96"/>
      <c r="J534" s="96"/>
      <c r="K534" s="96"/>
    </row>
    <row r="535" spans="1:11" ht="12.75">
      <c r="A535" s="96"/>
      <c r="B535" s="301"/>
      <c r="C535" s="199"/>
      <c r="E535" s="96"/>
      <c r="F535" s="96"/>
      <c r="J535" s="96"/>
      <c r="K535" s="96"/>
    </row>
    <row r="536" spans="1:11" ht="12.75">
      <c r="A536" s="96"/>
      <c r="B536" s="301"/>
      <c r="C536" s="199"/>
      <c r="E536" s="96"/>
      <c r="F536" s="96"/>
      <c r="J536" s="96"/>
      <c r="K536" s="96"/>
    </row>
    <row r="537" spans="1:11" ht="12.75">
      <c r="A537" s="96"/>
      <c r="B537" s="301"/>
      <c r="C537" s="199"/>
      <c r="E537" s="96"/>
      <c r="F537" s="96"/>
      <c r="J537" s="96"/>
      <c r="K537" s="96"/>
    </row>
    <row r="538" spans="1:11" ht="12.75">
      <c r="A538" s="96"/>
      <c r="B538" s="301"/>
      <c r="C538" s="199"/>
      <c r="E538" s="96"/>
      <c r="F538" s="96"/>
      <c r="J538" s="96"/>
      <c r="K538" s="96"/>
    </row>
    <row r="539" spans="1:11" ht="12.75">
      <c r="A539" s="96"/>
      <c r="B539" s="301"/>
      <c r="C539" s="199"/>
      <c r="E539" s="96"/>
      <c r="F539" s="96"/>
      <c r="J539" s="96"/>
      <c r="K539" s="96"/>
    </row>
    <row r="540" spans="1:11" ht="12.75">
      <c r="A540" s="96"/>
      <c r="B540" s="301"/>
      <c r="C540" s="199"/>
      <c r="E540" s="96"/>
      <c r="F540" s="96"/>
      <c r="J540" s="96"/>
      <c r="K540" s="96"/>
    </row>
    <row r="541" spans="1:11" ht="12.75">
      <c r="A541" s="96"/>
      <c r="B541" s="301"/>
      <c r="C541" s="199"/>
      <c r="E541" s="96"/>
      <c r="F541" s="96"/>
      <c r="J541" s="96"/>
      <c r="K541" s="96"/>
    </row>
    <row r="542" spans="1:11" ht="12.75">
      <c r="A542" s="96"/>
      <c r="B542" s="301"/>
      <c r="C542" s="199"/>
      <c r="E542" s="96"/>
      <c r="F542" s="96"/>
      <c r="J542" s="96"/>
      <c r="K542" s="96"/>
    </row>
    <row r="543" spans="1:11" ht="12.75">
      <c r="A543" s="96"/>
      <c r="B543" s="301"/>
      <c r="C543" s="199"/>
      <c r="E543" s="96"/>
      <c r="F543" s="96"/>
      <c r="J543" s="96"/>
      <c r="K543" s="96"/>
    </row>
    <row r="544" spans="1:11" ht="12.75">
      <c r="A544" s="96"/>
      <c r="B544" s="301"/>
      <c r="C544" s="199"/>
      <c r="E544" s="96"/>
      <c r="F544" s="96"/>
      <c r="J544" s="96"/>
      <c r="K544" s="96"/>
    </row>
    <row r="545" spans="1:11" ht="12.75">
      <c r="A545" s="96"/>
      <c r="B545" s="301"/>
      <c r="C545" s="199"/>
      <c r="E545" s="96"/>
      <c r="F545" s="96"/>
      <c r="J545" s="96"/>
      <c r="K545" s="96"/>
    </row>
    <row r="546" spans="1:11" ht="12.75">
      <c r="A546" s="96"/>
      <c r="B546" s="301"/>
      <c r="C546" s="199"/>
      <c r="E546" s="96"/>
      <c r="F546" s="96"/>
      <c r="J546" s="96"/>
      <c r="K546" s="96"/>
    </row>
    <row r="547" spans="1:11" ht="12.75">
      <c r="A547" s="96"/>
      <c r="B547" s="301"/>
      <c r="C547" s="199"/>
      <c r="E547" s="96"/>
      <c r="F547" s="96"/>
      <c r="J547" s="96"/>
      <c r="K547" s="96"/>
    </row>
    <row r="548" spans="1:11" ht="12.75">
      <c r="A548" s="96"/>
      <c r="B548" s="301"/>
      <c r="C548" s="199"/>
      <c r="E548" s="96"/>
      <c r="F548" s="96"/>
      <c r="J548" s="96"/>
      <c r="K548" s="96"/>
    </row>
    <row r="549" spans="1:11" ht="12.75">
      <c r="A549" s="96"/>
      <c r="B549" s="301"/>
      <c r="C549" s="199"/>
      <c r="E549" s="96"/>
      <c r="F549" s="96"/>
      <c r="J549" s="96"/>
      <c r="K549" s="96"/>
    </row>
    <row r="550" spans="1:11" ht="12.75">
      <c r="A550" s="96"/>
      <c r="B550" s="301"/>
      <c r="C550" s="199"/>
      <c r="E550" s="96"/>
      <c r="F550" s="96"/>
      <c r="J550" s="96"/>
      <c r="K550" s="96"/>
    </row>
    <row r="551" spans="1:11" ht="12.75">
      <c r="A551" s="96"/>
      <c r="B551" s="301"/>
      <c r="C551" s="199"/>
      <c r="E551" s="96"/>
      <c r="F551" s="96"/>
      <c r="J551" s="96"/>
      <c r="K551" s="96"/>
    </row>
    <row r="552" spans="1:11" ht="12.75">
      <c r="A552" s="96"/>
      <c r="B552" s="301"/>
      <c r="C552" s="199"/>
      <c r="E552" s="96"/>
      <c r="F552" s="96"/>
      <c r="J552" s="96"/>
      <c r="K552" s="96"/>
    </row>
    <row r="553" spans="1:11" ht="12.75">
      <c r="A553" s="96"/>
      <c r="B553" s="301"/>
      <c r="C553" s="199"/>
      <c r="E553" s="96"/>
      <c r="F553" s="96"/>
      <c r="J553" s="96"/>
      <c r="K553" s="96"/>
    </row>
    <row r="554" spans="1:11" ht="12.75">
      <c r="A554" s="96"/>
      <c r="B554" s="301"/>
      <c r="C554" s="199"/>
      <c r="E554" s="96"/>
      <c r="F554" s="96"/>
      <c r="J554" s="96"/>
      <c r="K554" s="96"/>
    </row>
    <row r="555" spans="1:11" ht="12.75">
      <c r="A555" s="96"/>
      <c r="B555" s="301"/>
      <c r="C555" s="199"/>
      <c r="E555" s="96"/>
      <c r="F555" s="96"/>
      <c r="J555" s="96"/>
      <c r="K555" s="96"/>
    </row>
    <row r="556" spans="1:11" ht="12.75">
      <c r="A556" s="96"/>
      <c r="B556" s="301"/>
      <c r="C556" s="199"/>
      <c r="E556" s="96"/>
      <c r="F556" s="96"/>
      <c r="J556" s="96"/>
      <c r="K556" s="96"/>
    </row>
    <row r="557" spans="1:11" ht="12.75">
      <c r="A557" s="96"/>
      <c r="B557" s="301"/>
      <c r="C557" s="199"/>
      <c r="E557" s="96"/>
      <c r="F557" s="96"/>
      <c r="J557" s="96"/>
      <c r="K557" s="96"/>
    </row>
    <row r="558" spans="1:11" ht="12.75">
      <c r="A558" s="96"/>
      <c r="B558" s="301"/>
      <c r="C558" s="199"/>
      <c r="E558" s="96"/>
      <c r="F558" s="96"/>
      <c r="J558" s="96"/>
      <c r="K558" s="96"/>
    </row>
    <row r="559" spans="1:11" ht="12.75">
      <c r="A559" s="96"/>
      <c r="B559" s="301"/>
      <c r="C559" s="199"/>
      <c r="E559" s="96"/>
      <c r="F559" s="96"/>
      <c r="J559" s="96"/>
      <c r="K559" s="96"/>
    </row>
    <row r="560" spans="1:11" ht="12.75">
      <c r="A560" s="96"/>
      <c r="B560" s="301"/>
      <c r="C560" s="199"/>
      <c r="E560" s="96"/>
      <c r="F560" s="96"/>
      <c r="J560" s="96"/>
      <c r="K560" s="96"/>
    </row>
    <row r="561" spans="1:11" ht="12.75">
      <c r="A561" s="96"/>
      <c r="B561" s="301"/>
      <c r="C561" s="199"/>
      <c r="E561" s="96"/>
      <c r="F561" s="96"/>
      <c r="J561" s="96"/>
      <c r="K561" s="96"/>
    </row>
    <row r="562" spans="1:11" ht="12.75">
      <c r="A562" s="96"/>
      <c r="B562" s="301"/>
      <c r="C562" s="199"/>
      <c r="E562" s="96"/>
      <c r="F562" s="96"/>
      <c r="J562" s="96"/>
      <c r="K562" s="96"/>
    </row>
    <row r="563" spans="1:11" ht="12.75">
      <c r="A563" s="96"/>
      <c r="B563" s="301"/>
      <c r="C563" s="199"/>
      <c r="E563" s="96"/>
      <c r="F563" s="96"/>
      <c r="J563" s="96"/>
      <c r="K563" s="96"/>
    </row>
    <row r="564" spans="1:11" ht="12.75">
      <c r="A564" s="96"/>
      <c r="B564" s="301"/>
      <c r="C564" s="199"/>
      <c r="E564" s="96"/>
      <c r="F564" s="96"/>
      <c r="J564" s="96"/>
      <c r="K564" s="96"/>
    </row>
    <row r="565" spans="1:11" ht="12.75">
      <c r="A565" s="96"/>
      <c r="B565" s="301"/>
      <c r="C565" s="199"/>
      <c r="E565" s="96"/>
      <c r="F565" s="96"/>
      <c r="J565" s="96"/>
      <c r="K565" s="96"/>
    </row>
    <row r="566" spans="1:11" ht="12.75">
      <c r="A566" s="96"/>
      <c r="B566" s="301"/>
      <c r="C566" s="199"/>
      <c r="E566" s="96"/>
      <c r="F566" s="96"/>
      <c r="J566" s="96"/>
      <c r="K566" s="96"/>
    </row>
    <row r="567" spans="1:11" ht="12.75">
      <c r="A567" s="96"/>
      <c r="B567" s="301"/>
      <c r="C567" s="199"/>
      <c r="E567" s="96"/>
      <c r="F567" s="96"/>
      <c r="J567" s="96"/>
      <c r="K567" s="96"/>
    </row>
    <row r="568" spans="1:11" ht="12.75">
      <c r="A568" s="96"/>
      <c r="B568" s="301"/>
      <c r="C568" s="199"/>
      <c r="E568" s="96"/>
      <c r="F568" s="96"/>
      <c r="J568" s="96"/>
      <c r="K568" s="96"/>
    </row>
    <row r="569" spans="1:11" ht="12.75">
      <c r="A569" s="96"/>
      <c r="B569" s="301"/>
      <c r="C569" s="199"/>
      <c r="E569" s="96"/>
      <c r="F569" s="96"/>
      <c r="J569" s="96"/>
      <c r="K569" s="96"/>
    </row>
    <row r="570" spans="1:11" ht="12.75">
      <c r="A570" s="96"/>
      <c r="B570" s="301"/>
      <c r="C570" s="199"/>
      <c r="E570" s="96"/>
      <c r="F570" s="96"/>
      <c r="J570" s="96"/>
      <c r="K570" s="96"/>
    </row>
    <row r="571" spans="1:11" ht="12.75">
      <c r="A571" s="96"/>
      <c r="B571" s="301"/>
      <c r="C571" s="199"/>
      <c r="E571" s="96"/>
      <c r="F571" s="96"/>
      <c r="J571" s="96"/>
      <c r="K571" s="96"/>
    </row>
    <row r="572" spans="1:11" ht="12.75">
      <c r="A572" s="96"/>
      <c r="B572" s="301"/>
      <c r="C572" s="199"/>
      <c r="E572" s="96"/>
      <c r="F572" s="96"/>
      <c r="J572" s="96"/>
      <c r="K572" s="96"/>
    </row>
    <row r="573" spans="1:11" ht="12.75">
      <c r="A573" s="96"/>
      <c r="B573" s="301"/>
      <c r="C573" s="199"/>
      <c r="E573" s="96"/>
      <c r="F573" s="96"/>
      <c r="J573" s="96"/>
      <c r="K573" s="96"/>
    </row>
    <row r="574" spans="1:11" ht="12.75">
      <c r="A574" s="96"/>
      <c r="B574" s="301"/>
      <c r="C574" s="199"/>
      <c r="E574" s="96"/>
      <c r="F574" s="96"/>
      <c r="J574" s="96"/>
      <c r="K574" s="96"/>
    </row>
    <row r="575" spans="1:11" ht="12.75">
      <c r="A575" s="96"/>
      <c r="B575" s="301"/>
      <c r="C575" s="199"/>
      <c r="E575" s="96"/>
      <c r="F575" s="96"/>
      <c r="J575" s="96"/>
      <c r="K575" s="96"/>
    </row>
    <row r="576" spans="1:11" ht="12.75">
      <c r="A576" s="96"/>
      <c r="B576" s="301"/>
      <c r="C576" s="199"/>
      <c r="E576" s="96"/>
      <c r="F576" s="96"/>
      <c r="J576" s="96"/>
      <c r="K576" s="96"/>
    </row>
    <row r="577" spans="1:11" ht="12.75">
      <c r="A577" s="96"/>
      <c r="B577" s="301"/>
      <c r="C577" s="199"/>
      <c r="E577" s="96"/>
      <c r="F577" s="96"/>
      <c r="J577" s="96"/>
      <c r="K577" s="96"/>
    </row>
    <row r="578" spans="1:11" ht="12.75">
      <c r="A578" s="96"/>
      <c r="B578" s="301"/>
      <c r="C578" s="199"/>
      <c r="E578" s="96"/>
      <c r="F578" s="96"/>
      <c r="J578" s="96"/>
      <c r="K578" s="96"/>
    </row>
    <row r="579" spans="1:11" ht="12.75">
      <c r="A579" s="96"/>
      <c r="B579" s="301"/>
      <c r="C579" s="199"/>
      <c r="E579" s="96"/>
      <c r="F579" s="96"/>
      <c r="J579" s="96"/>
      <c r="K579" s="96"/>
    </row>
    <row r="580" spans="1:11" ht="12.75">
      <c r="A580" s="96"/>
      <c r="B580" s="301"/>
      <c r="C580" s="199"/>
      <c r="E580" s="96"/>
      <c r="F580" s="96"/>
      <c r="J580" s="96"/>
      <c r="K580" s="96"/>
    </row>
    <row r="581" spans="1:11" ht="12.75">
      <c r="A581" s="96"/>
      <c r="B581" s="301"/>
      <c r="C581" s="199"/>
      <c r="E581" s="96"/>
      <c r="F581" s="96"/>
      <c r="J581" s="96"/>
      <c r="K581" s="96"/>
    </row>
    <row r="582" spans="1:11" ht="12.75">
      <c r="A582" s="96"/>
      <c r="B582" s="301"/>
      <c r="C582" s="199"/>
      <c r="E582" s="96"/>
      <c r="F582" s="96"/>
      <c r="J582" s="96"/>
      <c r="K582" s="96"/>
    </row>
    <row r="583" spans="1:11" ht="12.75">
      <c r="A583" s="96"/>
      <c r="B583" s="301"/>
      <c r="C583" s="199"/>
      <c r="E583" s="96"/>
      <c r="F583" s="96"/>
      <c r="J583" s="96"/>
      <c r="K583" s="96"/>
    </row>
    <row r="584" spans="1:11" ht="12.75">
      <c r="A584" s="96"/>
      <c r="B584" s="301"/>
      <c r="C584" s="199"/>
      <c r="E584" s="96"/>
      <c r="F584" s="96"/>
      <c r="J584" s="96"/>
      <c r="K584" s="96"/>
    </row>
    <row r="585" spans="1:11" ht="12.75">
      <c r="A585" s="96"/>
      <c r="B585" s="301"/>
      <c r="C585" s="199"/>
      <c r="E585" s="96"/>
      <c r="F585" s="96"/>
      <c r="J585" s="96"/>
      <c r="K585" s="96"/>
    </row>
    <row r="586" spans="1:11" ht="12.75">
      <c r="A586" s="96"/>
      <c r="B586" s="301"/>
      <c r="C586" s="199"/>
      <c r="E586" s="96"/>
      <c r="F586" s="96"/>
      <c r="J586" s="96"/>
      <c r="K586" s="96"/>
    </row>
    <row r="587" spans="1:11" ht="12.75">
      <c r="A587" s="96"/>
      <c r="B587" s="301"/>
      <c r="C587" s="199"/>
      <c r="E587" s="96"/>
      <c r="F587" s="96"/>
      <c r="J587" s="96"/>
      <c r="K587" s="96"/>
    </row>
    <row r="588" spans="1:11" ht="12.75">
      <c r="A588" s="96"/>
      <c r="B588" s="301"/>
      <c r="C588" s="199"/>
      <c r="E588" s="96"/>
      <c r="F588" s="96"/>
      <c r="J588" s="96"/>
      <c r="K588" s="96"/>
    </row>
    <row r="589" spans="1:11" ht="12.75">
      <c r="A589" s="96"/>
      <c r="B589" s="301"/>
      <c r="C589" s="199"/>
      <c r="E589" s="96"/>
      <c r="F589" s="96"/>
      <c r="J589" s="96"/>
      <c r="K589" s="96"/>
    </row>
    <row r="590" spans="1:11" ht="12.75">
      <c r="A590" s="96"/>
      <c r="B590" s="301"/>
      <c r="C590" s="199"/>
      <c r="E590" s="96"/>
      <c r="F590" s="96"/>
      <c r="J590" s="96"/>
      <c r="K590" s="96"/>
    </row>
    <row r="591" spans="1:11" ht="12.75">
      <c r="A591" s="96"/>
      <c r="B591" s="301"/>
      <c r="C591" s="199"/>
      <c r="E591" s="96"/>
      <c r="F591" s="96"/>
      <c r="J591" s="96"/>
      <c r="K591" s="96"/>
    </row>
    <row r="592" spans="1:11" ht="12.75">
      <c r="A592" s="96"/>
      <c r="B592" s="301"/>
      <c r="C592" s="199"/>
      <c r="E592" s="96"/>
      <c r="F592" s="96"/>
      <c r="J592" s="96"/>
      <c r="K592" s="96"/>
    </row>
    <row r="593" spans="1:11" ht="12.75">
      <c r="A593" s="96"/>
      <c r="B593" s="301"/>
      <c r="C593" s="199"/>
      <c r="E593" s="96"/>
      <c r="F593" s="96"/>
      <c r="J593" s="96"/>
      <c r="K593" s="96"/>
    </row>
    <row r="594" spans="1:11" ht="12.75">
      <c r="A594" s="96"/>
      <c r="B594" s="301"/>
      <c r="C594" s="199"/>
      <c r="E594" s="96"/>
      <c r="F594" s="96"/>
      <c r="J594" s="96"/>
      <c r="K594" s="96"/>
    </row>
    <row r="595" spans="1:11" ht="12.75">
      <c r="A595" s="96"/>
      <c r="B595" s="301"/>
      <c r="C595" s="199"/>
      <c r="E595" s="96"/>
      <c r="F595" s="96"/>
      <c r="J595" s="96"/>
      <c r="K595" s="96"/>
    </row>
    <row r="596" spans="1:11" ht="12.75">
      <c r="A596" s="96"/>
      <c r="B596" s="301"/>
      <c r="C596" s="199"/>
      <c r="E596" s="96"/>
      <c r="F596" s="96"/>
      <c r="J596" s="96"/>
      <c r="K596" s="96"/>
    </row>
    <row r="597" spans="1:11" ht="12.75">
      <c r="A597" s="96"/>
      <c r="B597" s="301"/>
      <c r="C597" s="199"/>
      <c r="E597" s="96"/>
      <c r="F597" s="96"/>
      <c r="J597" s="96"/>
      <c r="K597" s="96"/>
    </row>
    <row r="598" spans="1:11" ht="12.75">
      <c r="A598" s="96"/>
      <c r="B598" s="301"/>
      <c r="C598" s="199"/>
      <c r="E598" s="96"/>
      <c r="F598" s="96"/>
      <c r="J598" s="96"/>
      <c r="K598" s="96"/>
    </row>
    <row r="599" spans="1:11" ht="12.75">
      <c r="A599" s="96"/>
      <c r="B599" s="301"/>
      <c r="C599" s="199"/>
      <c r="E599" s="96"/>
      <c r="F599" s="96"/>
      <c r="J599" s="96"/>
      <c r="K599" s="96"/>
    </row>
    <row r="600" spans="1:11" ht="12.75">
      <c r="A600" s="96"/>
      <c r="B600" s="301"/>
      <c r="C600" s="199"/>
      <c r="E600" s="96"/>
      <c r="F600" s="96"/>
      <c r="J600" s="96"/>
      <c r="K600" s="96"/>
    </row>
    <row r="601" spans="1:11" ht="12.75">
      <c r="A601" s="96"/>
      <c r="B601" s="301"/>
      <c r="C601" s="199"/>
      <c r="E601" s="96"/>
      <c r="F601" s="96"/>
      <c r="J601" s="96"/>
      <c r="K601" s="96"/>
    </row>
    <row r="602" spans="1:11" ht="12.75">
      <c r="A602" s="96"/>
      <c r="B602" s="301"/>
      <c r="C602" s="199"/>
      <c r="E602" s="96"/>
      <c r="F602" s="96"/>
      <c r="J602" s="96"/>
      <c r="K602" s="96"/>
    </row>
    <row r="603" spans="1:11" ht="12.75">
      <c r="A603" s="96"/>
      <c r="B603" s="301"/>
      <c r="C603" s="199"/>
      <c r="E603" s="96"/>
      <c r="F603" s="96"/>
      <c r="J603" s="96"/>
      <c r="K603" s="96"/>
    </row>
    <row r="604" spans="1:11" ht="12.75">
      <c r="A604" s="96"/>
      <c r="B604" s="301"/>
      <c r="C604" s="199"/>
      <c r="E604" s="96"/>
      <c r="F604" s="96"/>
      <c r="J604" s="96"/>
      <c r="K604" s="96"/>
    </row>
    <row r="605" spans="1:11" ht="12.75">
      <c r="A605" s="96"/>
      <c r="B605" s="301"/>
      <c r="C605" s="199"/>
      <c r="E605" s="96"/>
      <c r="F605" s="96"/>
      <c r="J605" s="96"/>
      <c r="K605" s="96"/>
    </row>
    <row r="606" spans="1:11" ht="12.75">
      <c r="A606" s="96"/>
      <c r="B606" s="301"/>
      <c r="C606" s="199"/>
      <c r="E606" s="96"/>
      <c r="F606" s="96"/>
      <c r="J606" s="96"/>
      <c r="K606" s="96"/>
    </row>
    <row r="607" spans="1:11" ht="12.75">
      <c r="A607" s="96"/>
      <c r="B607" s="301"/>
      <c r="C607" s="199"/>
      <c r="E607" s="96"/>
      <c r="F607" s="96"/>
      <c r="J607" s="96"/>
      <c r="K607" s="96"/>
    </row>
    <row r="608" spans="1:11" ht="12.75">
      <c r="A608" s="96"/>
      <c r="B608" s="301"/>
      <c r="C608" s="199"/>
      <c r="E608" s="96"/>
      <c r="F608" s="96"/>
      <c r="J608" s="96"/>
      <c r="K608" s="96"/>
    </row>
    <row r="609" spans="1:11" ht="12.75">
      <c r="A609" s="96"/>
      <c r="B609" s="301"/>
      <c r="C609" s="199"/>
      <c r="E609" s="96"/>
      <c r="F609" s="96"/>
      <c r="J609" s="96"/>
      <c r="K609" s="96"/>
    </row>
    <row r="610" spans="1:11" ht="12.75">
      <c r="A610" s="96"/>
      <c r="B610" s="301"/>
      <c r="C610" s="199"/>
      <c r="E610" s="96"/>
      <c r="F610" s="96"/>
      <c r="J610" s="96"/>
      <c r="K610" s="96"/>
    </row>
    <row r="611" spans="1:11" ht="12.75">
      <c r="A611" s="96"/>
      <c r="B611" s="301"/>
      <c r="C611" s="199"/>
      <c r="E611" s="96"/>
      <c r="F611" s="96"/>
      <c r="J611" s="96"/>
      <c r="K611" s="96"/>
    </row>
    <row r="612" spans="1:11" ht="12.75">
      <c r="A612" s="96"/>
      <c r="B612" s="301"/>
      <c r="C612" s="199"/>
      <c r="E612" s="96"/>
      <c r="F612" s="96"/>
      <c r="J612" s="96"/>
      <c r="K612" s="96"/>
    </row>
    <row r="613" spans="1:11" ht="12.75">
      <c r="A613" s="96"/>
      <c r="B613" s="301"/>
      <c r="C613" s="199"/>
      <c r="E613" s="96"/>
      <c r="F613" s="96"/>
      <c r="J613" s="96"/>
      <c r="K613" s="96"/>
    </row>
    <row r="614" spans="1:11" ht="12.75">
      <c r="A614" s="96"/>
      <c r="B614" s="301"/>
      <c r="C614" s="199"/>
      <c r="E614" s="96"/>
      <c r="F614" s="96"/>
      <c r="J614" s="96"/>
      <c r="K614" s="96"/>
    </row>
    <row r="615" spans="1:11" ht="12.75">
      <c r="A615" s="96"/>
      <c r="B615" s="301"/>
      <c r="C615" s="199"/>
      <c r="E615" s="96"/>
      <c r="F615" s="96"/>
      <c r="J615" s="96"/>
      <c r="K615" s="96"/>
    </row>
    <row r="616" spans="1:11" ht="12.75">
      <c r="A616" s="96"/>
      <c r="B616" s="301"/>
      <c r="C616" s="199"/>
      <c r="E616" s="96"/>
      <c r="F616" s="96"/>
      <c r="J616" s="96"/>
      <c r="K616" s="96"/>
    </row>
    <row r="617" spans="1:11" ht="12.75">
      <c r="A617" s="96"/>
      <c r="B617" s="301"/>
      <c r="C617" s="199"/>
      <c r="E617" s="96"/>
      <c r="F617" s="96"/>
      <c r="J617" s="96"/>
      <c r="K617" s="96"/>
    </row>
    <row r="618" spans="1:11" ht="12.75">
      <c r="A618" s="96"/>
      <c r="B618" s="301"/>
      <c r="C618" s="199"/>
      <c r="E618" s="96"/>
      <c r="F618" s="96"/>
      <c r="J618" s="96"/>
      <c r="K618" s="96"/>
    </row>
    <row r="619" spans="1:11" ht="12.75">
      <c r="A619" s="96"/>
      <c r="B619" s="301"/>
      <c r="C619" s="199"/>
      <c r="E619" s="96"/>
      <c r="F619" s="96"/>
      <c r="J619" s="96"/>
      <c r="K619" s="96"/>
    </row>
    <row r="620" spans="1:11" ht="12.75">
      <c r="A620" s="96"/>
      <c r="B620" s="301"/>
      <c r="C620" s="199"/>
      <c r="E620" s="96"/>
      <c r="F620" s="96"/>
      <c r="J620" s="96"/>
      <c r="K620" s="96"/>
    </row>
    <row r="621" spans="1:11" ht="12.75">
      <c r="A621" s="96"/>
      <c r="B621" s="301"/>
      <c r="C621" s="199"/>
      <c r="E621" s="96"/>
      <c r="F621" s="96"/>
      <c r="J621" s="96"/>
      <c r="K621" s="96"/>
    </row>
    <row r="622" spans="1:11" ht="12.75">
      <c r="A622" s="96"/>
      <c r="B622" s="301"/>
      <c r="C622" s="199"/>
      <c r="E622" s="96"/>
      <c r="F622" s="96"/>
      <c r="J622" s="96"/>
      <c r="K622" s="96"/>
    </row>
    <row r="623" spans="1:11" ht="12.75">
      <c r="A623" s="96"/>
      <c r="B623" s="301"/>
      <c r="C623" s="199"/>
      <c r="E623" s="96"/>
      <c r="F623" s="96"/>
      <c r="J623" s="96"/>
      <c r="K623" s="96"/>
    </row>
    <row r="624" spans="1:11" ht="12.75">
      <c r="A624" s="96"/>
      <c r="B624" s="301"/>
      <c r="C624" s="199"/>
      <c r="E624" s="96"/>
      <c r="F624" s="96"/>
      <c r="J624" s="96"/>
      <c r="K624" s="96"/>
    </row>
    <row r="625" spans="1:11" ht="12.75">
      <c r="A625" s="96"/>
      <c r="B625" s="301"/>
      <c r="C625" s="199"/>
      <c r="E625" s="96"/>
      <c r="F625" s="96"/>
      <c r="J625" s="96"/>
      <c r="K625" s="96"/>
    </row>
    <row r="626" spans="1:11" ht="12.75">
      <c r="A626" s="96"/>
      <c r="B626" s="301"/>
      <c r="C626" s="199"/>
      <c r="E626" s="96"/>
      <c r="F626" s="96"/>
      <c r="J626" s="96"/>
      <c r="K626" s="96"/>
    </row>
    <row r="627" spans="1:11" ht="12.75">
      <c r="A627" s="96"/>
      <c r="B627" s="301"/>
      <c r="C627" s="199"/>
      <c r="E627" s="96"/>
      <c r="F627" s="96"/>
      <c r="J627" s="96"/>
      <c r="K627" s="96"/>
    </row>
    <row r="628" spans="1:11" ht="12.75">
      <c r="A628" s="96"/>
      <c r="B628" s="301"/>
      <c r="C628" s="199"/>
      <c r="E628" s="96"/>
      <c r="F628" s="96"/>
      <c r="J628" s="96"/>
      <c r="K628" s="96"/>
    </row>
    <row r="629" spans="1:11" ht="12.75">
      <c r="A629" s="96"/>
      <c r="B629" s="301"/>
      <c r="C629" s="199"/>
      <c r="E629" s="96"/>
      <c r="F629" s="96"/>
      <c r="J629" s="96"/>
      <c r="K629" s="96"/>
    </row>
    <row r="630" spans="1:11" ht="12.75">
      <c r="A630" s="96"/>
      <c r="B630" s="301"/>
      <c r="C630" s="199"/>
      <c r="E630" s="96"/>
      <c r="F630" s="96"/>
      <c r="J630" s="96"/>
      <c r="K630" s="96"/>
    </row>
    <row r="631" spans="1:11" ht="12.75">
      <c r="A631" s="96"/>
      <c r="B631" s="301"/>
      <c r="C631" s="199"/>
      <c r="E631" s="96"/>
      <c r="F631" s="96"/>
      <c r="J631" s="96"/>
      <c r="K631" s="96"/>
    </row>
    <row r="632" spans="1:11" ht="12.75">
      <c r="A632" s="96"/>
      <c r="B632" s="301"/>
      <c r="C632" s="199"/>
      <c r="E632" s="96"/>
      <c r="F632" s="96"/>
      <c r="J632" s="96"/>
      <c r="K632" s="96"/>
    </row>
    <row r="633" spans="1:11" ht="12.75">
      <c r="A633" s="96"/>
      <c r="B633" s="301"/>
      <c r="C633" s="199"/>
      <c r="E633" s="96"/>
      <c r="F633" s="96"/>
      <c r="J633" s="96"/>
      <c r="K633" s="96"/>
    </row>
    <row r="634" spans="1:11" ht="12.75">
      <c r="A634" s="96"/>
      <c r="B634" s="301"/>
      <c r="C634" s="199"/>
      <c r="E634" s="96"/>
      <c r="F634" s="96"/>
      <c r="J634" s="96"/>
      <c r="K634" s="96"/>
    </row>
    <row r="635" spans="1:11" ht="12.75">
      <c r="A635" s="96"/>
      <c r="B635" s="301"/>
      <c r="C635" s="199"/>
      <c r="E635" s="96"/>
      <c r="F635" s="96"/>
      <c r="J635" s="96"/>
      <c r="K635" s="96"/>
    </row>
    <row r="636" spans="1:11" ht="12.75">
      <c r="A636" s="96"/>
      <c r="B636" s="301"/>
      <c r="C636" s="199"/>
      <c r="E636" s="96"/>
      <c r="F636" s="96"/>
      <c r="J636" s="96"/>
      <c r="K636" s="96"/>
    </row>
    <row r="637" spans="1:11" ht="12.75">
      <c r="A637" s="96"/>
      <c r="B637" s="301"/>
      <c r="C637" s="199"/>
      <c r="E637" s="96"/>
      <c r="F637" s="96"/>
      <c r="J637" s="96"/>
      <c r="K637" s="96"/>
    </row>
    <row r="638" spans="1:11" ht="12.75">
      <c r="A638" s="96"/>
      <c r="B638" s="301"/>
      <c r="C638" s="199"/>
      <c r="E638" s="96"/>
      <c r="F638" s="96"/>
      <c r="J638" s="96"/>
      <c r="K638" s="96"/>
    </row>
    <row r="639" spans="1:11" ht="12.75">
      <c r="A639" s="96"/>
      <c r="B639" s="301"/>
      <c r="C639" s="199"/>
      <c r="E639" s="96"/>
      <c r="F639" s="96"/>
      <c r="J639" s="96"/>
      <c r="K639" s="96"/>
    </row>
    <row r="640" spans="1:11" ht="12.75">
      <c r="A640" s="96"/>
      <c r="B640" s="301"/>
      <c r="C640" s="199"/>
      <c r="E640" s="96"/>
      <c r="F640" s="96"/>
      <c r="J640" s="96"/>
      <c r="K640" s="96"/>
    </row>
    <row r="641" spans="1:11" ht="12.75">
      <c r="A641" s="96"/>
      <c r="B641" s="301"/>
      <c r="C641" s="199"/>
      <c r="E641" s="96"/>
      <c r="F641" s="96"/>
      <c r="J641" s="96"/>
      <c r="K641" s="96"/>
    </row>
    <row r="642" spans="1:11" ht="12.75">
      <c r="A642" s="96"/>
      <c r="B642" s="301"/>
      <c r="C642" s="199"/>
      <c r="E642" s="96"/>
      <c r="F642" s="96"/>
      <c r="J642" s="96"/>
      <c r="K642" s="96"/>
    </row>
    <row r="643" spans="1:11" ht="12.75">
      <c r="A643" s="96"/>
      <c r="B643" s="301"/>
      <c r="C643" s="199"/>
      <c r="E643" s="96"/>
      <c r="F643" s="96"/>
      <c r="J643" s="96"/>
      <c r="K643" s="96"/>
    </row>
    <row r="644" spans="1:11" ht="12.75">
      <c r="A644" s="96"/>
      <c r="B644" s="301"/>
      <c r="C644" s="199"/>
      <c r="E644" s="96"/>
      <c r="F644" s="96"/>
      <c r="J644" s="96"/>
      <c r="K644" s="96"/>
    </row>
    <row r="645" spans="1:11" ht="12.75">
      <c r="A645" s="96"/>
      <c r="B645" s="301"/>
      <c r="C645" s="199"/>
      <c r="E645" s="96"/>
      <c r="F645" s="96"/>
      <c r="J645" s="96"/>
      <c r="K645" s="96"/>
    </row>
    <row r="646" spans="1:11" ht="12.75">
      <c r="A646" s="96"/>
      <c r="B646" s="301"/>
      <c r="C646" s="199"/>
      <c r="E646" s="96"/>
      <c r="F646" s="96"/>
      <c r="J646" s="96"/>
      <c r="K646" s="96"/>
    </row>
    <row r="647" spans="1:11" ht="12.75">
      <c r="A647" s="96"/>
      <c r="B647" s="301"/>
      <c r="C647" s="199"/>
      <c r="E647" s="96"/>
      <c r="F647" s="96"/>
      <c r="J647" s="96"/>
      <c r="K647" s="96"/>
    </row>
    <row r="648" spans="1:11" ht="12.75">
      <c r="A648" s="96"/>
      <c r="B648" s="301"/>
      <c r="C648" s="199"/>
      <c r="E648" s="96"/>
      <c r="F648" s="96"/>
      <c r="J648" s="96"/>
      <c r="K648" s="96"/>
    </row>
    <row r="649" spans="1:11" ht="12.75">
      <c r="A649" s="96"/>
      <c r="B649" s="301"/>
      <c r="C649" s="199"/>
      <c r="E649" s="96"/>
      <c r="F649" s="96"/>
      <c r="J649" s="96"/>
      <c r="K649" s="96"/>
    </row>
    <row r="650" spans="1:11" ht="12.75">
      <c r="A650" s="96"/>
      <c r="B650" s="301"/>
      <c r="C650" s="199"/>
      <c r="E650" s="96"/>
      <c r="F650" s="96"/>
      <c r="J650" s="96"/>
      <c r="K650" s="96"/>
    </row>
    <row r="651" spans="1:11" ht="12.75">
      <c r="A651" s="96"/>
      <c r="B651" s="301"/>
      <c r="C651" s="199"/>
      <c r="E651" s="96"/>
      <c r="F651" s="96"/>
      <c r="J651" s="96"/>
      <c r="K651" s="96"/>
    </row>
    <row r="652" spans="1:11" ht="12.75">
      <c r="A652" s="96"/>
      <c r="B652" s="301"/>
      <c r="C652" s="199"/>
      <c r="E652" s="96"/>
      <c r="F652" s="96"/>
      <c r="J652" s="96"/>
      <c r="K652" s="96"/>
    </row>
    <row r="653" spans="1:11" ht="12.75">
      <c r="A653" s="96"/>
      <c r="B653" s="301"/>
      <c r="C653" s="199"/>
      <c r="E653" s="96"/>
      <c r="F653" s="96"/>
      <c r="J653" s="96"/>
      <c r="K653" s="96"/>
    </row>
    <row r="654" spans="1:11" ht="12.75">
      <c r="A654" s="96"/>
      <c r="B654" s="301"/>
      <c r="C654" s="199"/>
      <c r="E654" s="96"/>
      <c r="F654" s="96"/>
      <c r="J654" s="96"/>
      <c r="K654" s="96"/>
    </row>
    <row r="655" spans="1:11" ht="12.75">
      <c r="A655" s="96"/>
      <c r="B655" s="301"/>
      <c r="C655" s="199"/>
      <c r="E655" s="96"/>
      <c r="F655" s="96"/>
      <c r="J655" s="96"/>
      <c r="K655" s="96"/>
    </row>
    <row r="656" spans="1:11" ht="12.75">
      <c r="A656" s="96"/>
      <c r="B656" s="301"/>
      <c r="C656" s="199"/>
      <c r="E656" s="96"/>
      <c r="F656" s="96"/>
      <c r="J656" s="96"/>
      <c r="K656" s="96"/>
    </row>
    <row r="657" spans="1:11" ht="12.75">
      <c r="A657" s="96"/>
      <c r="B657" s="301"/>
      <c r="C657" s="199"/>
      <c r="E657" s="96"/>
      <c r="F657" s="96"/>
      <c r="J657" s="96"/>
      <c r="K657" s="96"/>
    </row>
    <row r="658" spans="1:11" ht="12.75">
      <c r="A658" s="96"/>
      <c r="B658" s="301"/>
      <c r="C658" s="199"/>
      <c r="E658" s="96"/>
      <c r="F658" s="96"/>
      <c r="J658" s="96"/>
      <c r="K658" s="96"/>
    </row>
    <row r="659" spans="1:11" ht="12.75">
      <c r="A659" s="96"/>
      <c r="B659" s="301"/>
      <c r="C659" s="199"/>
      <c r="E659" s="96"/>
      <c r="F659" s="96"/>
      <c r="J659" s="96"/>
      <c r="K659" s="96"/>
    </row>
    <row r="660" spans="1:11" ht="12.75">
      <c r="A660" s="96"/>
      <c r="B660" s="301"/>
      <c r="C660" s="199"/>
      <c r="E660" s="96"/>
      <c r="F660" s="96"/>
      <c r="J660" s="96"/>
      <c r="K660" s="96"/>
    </row>
    <row r="661" spans="1:11" ht="12.75">
      <c r="A661" s="96"/>
      <c r="B661" s="301"/>
      <c r="C661" s="199"/>
      <c r="E661" s="96"/>
      <c r="F661" s="96"/>
      <c r="J661" s="96"/>
      <c r="K661" s="96"/>
    </row>
    <row r="662" spans="1:11" ht="12.75">
      <c r="A662" s="96"/>
      <c r="B662" s="301"/>
      <c r="C662" s="199"/>
      <c r="E662" s="96"/>
      <c r="F662" s="96"/>
      <c r="J662" s="96"/>
      <c r="K662" s="96"/>
    </row>
    <row r="663" spans="1:11" ht="12.75">
      <c r="A663" s="96"/>
      <c r="B663" s="301"/>
      <c r="C663" s="199"/>
      <c r="E663" s="96"/>
      <c r="F663" s="96"/>
      <c r="J663" s="96"/>
      <c r="K663" s="96"/>
    </row>
    <row r="664" spans="1:11" ht="12.75">
      <c r="A664" s="96"/>
      <c r="B664" s="301"/>
      <c r="C664" s="199"/>
      <c r="E664" s="96"/>
      <c r="F664" s="96"/>
      <c r="J664" s="96"/>
      <c r="K664" s="96"/>
    </row>
    <row r="665" spans="1:11" ht="12.75">
      <c r="A665" s="96"/>
      <c r="B665" s="301"/>
      <c r="C665" s="199"/>
      <c r="E665" s="96"/>
      <c r="F665" s="96"/>
      <c r="J665" s="96"/>
      <c r="K665" s="96"/>
    </row>
    <row r="666" spans="1:11" ht="12.75">
      <c r="A666" s="96"/>
      <c r="B666" s="301"/>
      <c r="C666" s="199"/>
      <c r="E666" s="96"/>
      <c r="F666" s="96"/>
      <c r="J666" s="96"/>
      <c r="K666" s="96"/>
    </row>
    <row r="667" spans="1:11" ht="12.75">
      <c r="A667" s="96"/>
      <c r="B667" s="301"/>
      <c r="C667" s="199"/>
      <c r="E667" s="96"/>
      <c r="F667" s="96"/>
      <c r="J667" s="96"/>
      <c r="K667" s="96"/>
    </row>
    <row r="668" spans="1:11" ht="12.75">
      <c r="A668" s="96"/>
      <c r="B668" s="301"/>
      <c r="C668" s="199"/>
      <c r="E668" s="96"/>
      <c r="F668" s="96"/>
      <c r="J668" s="96"/>
      <c r="K668" s="96"/>
    </row>
    <row r="669" spans="1:11" ht="12.75">
      <c r="A669" s="96"/>
      <c r="B669" s="301"/>
      <c r="C669" s="199"/>
      <c r="E669" s="96"/>
      <c r="F669" s="96"/>
      <c r="J669" s="96"/>
      <c r="K669" s="96"/>
    </row>
    <row r="670" spans="1:11" ht="12.75">
      <c r="A670" s="96"/>
      <c r="B670" s="301"/>
      <c r="C670" s="199"/>
      <c r="E670" s="96"/>
      <c r="F670" s="96"/>
      <c r="J670" s="96"/>
      <c r="K670" s="96"/>
    </row>
    <row r="671" spans="1:11" ht="12.75">
      <c r="A671" s="96"/>
      <c r="B671" s="301"/>
      <c r="C671" s="199"/>
      <c r="E671" s="96"/>
      <c r="F671" s="96"/>
      <c r="J671" s="96"/>
      <c r="K671" s="96"/>
    </row>
    <row r="672" spans="1:11" ht="12.75">
      <c r="A672" s="96"/>
      <c r="B672" s="301"/>
      <c r="C672" s="199"/>
      <c r="E672" s="96"/>
      <c r="F672" s="96"/>
      <c r="J672" s="96"/>
      <c r="K672" s="96"/>
    </row>
    <row r="673" spans="1:11" ht="12.75">
      <c r="A673" s="96"/>
      <c r="B673" s="301"/>
      <c r="C673" s="199"/>
      <c r="E673" s="96"/>
      <c r="F673" s="96"/>
      <c r="J673" s="96"/>
      <c r="K673" s="96"/>
    </row>
    <row r="674" spans="1:11" ht="12.75">
      <c r="A674" s="96"/>
      <c r="B674" s="301"/>
      <c r="C674" s="199"/>
      <c r="E674" s="96"/>
      <c r="F674" s="96"/>
      <c r="J674" s="96"/>
      <c r="K674" s="96"/>
    </row>
    <row r="675" spans="1:11" ht="12.75">
      <c r="A675" s="96"/>
      <c r="B675" s="301"/>
      <c r="C675" s="199"/>
      <c r="E675" s="96"/>
      <c r="F675" s="96"/>
      <c r="J675" s="96"/>
      <c r="K675" s="96"/>
    </row>
    <row r="676" spans="1:11" ht="12.75">
      <c r="A676" s="96"/>
      <c r="B676" s="301"/>
      <c r="C676" s="199"/>
      <c r="E676" s="96"/>
      <c r="F676" s="96"/>
      <c r="J676" s="96"/>
      <c r="K676" s="96"/>
    </row>
    <row r="677" spans="1:11" ht="12.75">
      <c r="A677" s="96"/>
      <c r="B677" s="301"/>
      <c r="C677" s="199"/>
      <c r="E677" s="96"/>
      <c r="F677" s="96"/>
      <c r="J677" s="96"/>
      <c r="K677" s="96"/>
    </row>
    <row r="678" spans="1:11" ht="12.75">
      <c r="A678" s="96"/>
      <c r="B678" s="301"/>
      <c r="C678" s="199"/>
      <c r="E678" s="96"/>
      <c r="F678" s="96"/>
      <c r="J678" s="96"/>
      <c r="K678" s="96"/>
    </row>
    <row r="679" spans="1:11" ht="12.75">
      <c r="A679" s="96"/>
      <c r="B679" s="301"/>
      <c r="C679" s="199"/>
      <c r="E679" s="96"/>
      <c r="F679" s="96"/>
      <c r="J679" s="96"/>
      <c r="K679" s="96"/>
    </row>
    <row r="680" spans="1:11" ht="12.75">
      <c r="A680" s="96"/>
      <c r="B680" s="301"/>
      <c r="C680" s="199"/>
      <c r="E680" s="96"/>
      <c r="F680" s="96"/>
      <c r="J680" s="96"/>
      <c r="K680" s="96"/>
    </row>
    <row r="681" spans="1:11" ht="12.75">
      <c r="A681" s="96"/>
      <c r="B681" s="301"/>
      <c r="C681" s="199"/>
      <c r="E681" s="96"/>
      <c r="F681" s="96"/>
      <c r="J681" s="96"/>
      <c r="K681" s="96"/>
    </row>
    <row r="682" spans="1:11" ht="12.75">
      <c r="A682" s="96"/>
      <c r="B682" s="301"/>
      <c r="C682" s="199"/>
      <c r="E682" s="96"/>
      <c r="F682" s="96"/>
      <c r="J682" s="96"/>
      <c r="K682" s="96"/>
    </row>
    <row r="683" spans="1:11" ht="12.75">
      <c r="A683" s="96"/>
      <c r="B683" s="301"/>
      <c r="C683" s="199"/>
      <c r="E683" s="96"/>
      <c r="F683" s="96"/>
      <c r="J683" s="96"/>
      <c r="K683" s="96"/>
    </row>
    <row r="684" spans="1:11" ht="12.75">
      <c r="A684" s="96"/>
      <c r="B684" s="301"/>
      <c r="C684" s="199"/>
      <c r="E684" s="96"/>
      <c r="F684" s="96"/>
      <c r="J684" s="96"/>
      <c r="K684" s="96"/>
    </row>
    <row r="685" spans="1:11" ht="12.75">
      <c r="A685" s="96"/>
      <c r="B685" s="301"/>
      <c r="C685" s="199"/>
      <c r="E685" s="96"/>
      <c r="F685" s="96"/>
      <c r="J685" s="96"/>
      <c r="K685" s="96"/>
    </row>
    <row r="686" spans="1:11" ht="12.75">
      <c r="A686" s="96"/>
      <c r="B686" s="301"/>
      <c r="C686" s="199"/>
      <c r="E686" s="96"/>
      <c r="F686" s="96"/>
      <c r="J686" s="96"/>
      <c r="K686" s="96"/>
    </row>
    <row r="687" spans="1:11" ht="12.75">
      <c r="A687" s="96"/>
      <c r="B687" s="301"/>
      <c r="C687" s="199"/>
      <c r="E687" s="96"/>
      <c r="F687" s="96"/>
      <c r="J687" s="96"/>
      <c r="K687" s="96"/>
    </row>
    <row r="688" spans="1:11" ht="12.75">
      <c r="A688" s="96"/>
      <c r="B688" s="301"/>
      <c r="C688" s="199"/>
      <c r="E688" s="96"/>
      <c r="F688" s="96"/>
      <c r="J688" s="96"/>
      <c r="K688" s="96"/>
    </row>
    <row r="689" spans="1:11" ht="12.75">
      <c r="A689" s="96"/>
      <c r="B689" s="301"/>
      <c r="C689" s="199"/>
      <c r="E689" s="96"/>
      <c r="F689" s="96"/>
      <c r="J689" s="96"/>
      <c r="K689" s="96"/>
    </row>
    <row r="690" spans="1:11" ht="12.75">
      <c r="A690" s="96"/>
      <c r="B690" s="301"/>
      <c r="C690" s="199"/>
      <c r="E690" s="96"/>
      <c r="F690" s="96"/>
      <c r="J690" s="96"/>
      <c r="K690" s="96"/>
    </row>
    <row r="691" spans="1:11" ht="12.75">
      <c r="A691" s="96"/>
      <c r="B691" s="301"/>
      <c r="C691" s="199"/>
      <c r="E691" s="96"/>
      <c r="F691" s="96"/>
      <c r="J691" s="96"/>
      <c r="K691" s="96"/>
    </row>
    <row r="692" spans="1:11" ht="12.75">
      <c r="A692" s="96"/>
      <c r="B692" s="301"/>
      <c r="C692" s="199"/>
      <c r="E692" s="96"/>
      <c r="F692" s="96"/>
      <c r="J692" s="96"/>
      <c r="K692" s="96"/>
    </row>
    <row r="693" spans="1:11" ht="12.75">
      <c r="A693" s="96"/>
      <c r="B693" s="301"/>
      <c r="C693" s="199"/>
      <c r="E693" s="96"/>
      <c r="F693" s="96"/>
      <c r="J693" s="96"/>
      <c r="K693" s="96"/>
    </row>
    <row r="694" spans="1:11" ht="12.75">
      <c r="A694" s="96"/>
      <c r="B694" s="301"/>
      <c r="C694" s="199"/>
      <c r="E694" s="96"/>
      <c r="F694" s="96"/>
      <c r="J694" s="96"/>
      <c r="K694" s="96"/>
    </row>
    <row r="695" spans="1:11" ht="12.75">
      <c r="A695" s="96"/>
      <c r="B695" s="301"/>
      <c r="C695" s="199"/>
      <c r="E695" s="96"/>
      <c r="F695" s="96"/>
      <c r="J695" s="96"/>
      <c r="K695" s="96"/>
    </row>
    <row r="696" spans="1:11" ht="12.75">
      <c r="A696" s="96"/>
      <c r="B696" s="301"/>
      <c r="C696" s="199"/>
      <c r="E696" s="96"/>
      <c r="F696" s="96"/>
      <c r="J696" s="96"/>
      <c r="K696" s="96"/>
    </row>
    <row r="697" spans="1:11" ht="12.75">
      <c r="A697" s="96"/>
      <c r="B697" s="301"/>
      <c r="C697" s="199"/>
      <c r="E697" s="96"/>
      <c r="F697" s="96"/>
      <c r="J697" s="96"/>
      <c r="K697" s="96"/>
    </row>
    <row r="698" spans="1:11" ht="12.75">
      <c r="A698" s="96"/>
      <c r="B698" s="301"/>
      <c r="C698" s="199"/>
      <c r="E698" s="96"/>
      <c r="F698" s="96"/>
      <c r="J698" s="96"/>
      <c r="K698" s="96"/>
    </row>
    <row r="699" spans="1:11" ht="12.75">
      <c r="A699" s="96"/>
      <c r="B699" s="301"/>
      <c r="C699" s="199"/>
      <c r="E699" s="96"/>
      <c r="F699" s="96"/>
      <c r="J699" s="96"/>
      <c r="K699" s="96"/>
    </row>
    <row r="700" spans="1:11" ht="12.75">
      <c r="A700" s="96"/>
      <c r="B700" s="301"/>
      <c r="C700" s="199"/>
      <c r="E700" s="96"/>
      <c r="F700" s="96"/>
      <c r="J700" s="96"/>
      <c r="K700" s="96"/>
    </row>
    <row r="701" spans="1:11" ht="12.75">
      <c r="A701" s="96"/>
      <c r="B701" s="301"/>
      <c r="C701" s="199"/>
      <c r="E701" s="96"/>
      <c r="F701" s="96"/>
      <c r="J701" s="96"/>
      <c r="K701" s="96"/>
    </row>
    <row r="702" spans="1:11" ht="12.75">
      <c r="A702" s="96"/>
      <c r="B702" s="301"/>
      <c r="C702" s="199"/>
      <c r="E702" s="96"/>
      <c r="F702" s="96"/>
      <c r="J702" s="96"/>
      <c r="K702" s="96"/>
    </row>
    <row r="703" spans="1:11" ht="12.75">
      <c r="A703" s="96"/>
      <c r="B703" s="301"/>
      <c r="C703" s="199"/>
      <c r="E703" s="96"/>
      <c r="F703" s="96"/>
      <c r="J703" s="96"/>
      <c r="K703" s="96"/>
    </row>
    <row r="704" spans="1:11" ht="12.75">
      <c r="A704" s="96"/>
      <c r="B704" s="301"/>
      <c r="C704" s="199"/>
      <c r="E704" s="96"/>
      <c r="F704" s="96"/>
      <c r="J704" s="96"/>
      <c r="K704" s="96"/>
    </row>
    <row r="705" spans="1:11" ht="12.75">
      <c r="A705" s="96"/>
      <c r="B705" s="301"/>
      <c r="C705" s="199"/>
      <c r="E705" s="96"/>
      <c r="F705" s="96"/>
      <c r="J705" s="96"/>
      <c r="K705" s="96"/>
    </row>
    <row r="706" spans="1:11" ht="12.75">
      <c r="A706" s="96"/>
      <c r="B706" s="301"/>
      <c r="C706" s="199"/>
      <c r="E706" s="96"/>
      <c r="F706" s="96"/>
      <c r="J706" s="96"/>
      <c r="K706" s="96"/>
    </row>
    <row r="707" spans="1:11" ht="12.75">
      <c r="A707" s="96"/>
      <c r="B707" s="301"/>
      <c r="C707" s="199"/>
      <c r="E707" s="96"/>
      <c r="F707" s="96"/>
      <c r="J707" s="96"/>
      <c r="K707" s="96"/>
    </row>
    <row r="708" spans="1:11" ht="12.75">
      <c r="A708" s="96"/>
      <c r="B708" s="301"/>
      <c r="C708" s="199"/>
      <c r="E708" s="96"/>
      <c r="F708" s="96"/>
      <c r="J708" s="96"/>
      <c r="K708" s="96"/>
    </row>
    <row r="709" spans="1:11" ht="12.75">
      <c r="A709" s="96"/>
      <c r="B709" s="301"/>
      <c r="C709" s="199"/>
      <c r="E709" s="96"/>
      <c r="F709" s="96"/>
      <c r="J709" s="96"/>
      <c r="K709" s="96"/>
    </row>
    <row r="710" spans="1:11" ht="12.75">
      <c r="A710" s="96"/>
      <c r="B710" s="301"/>
      <c r="C710" s="199"/>
      <c r="E710" s="96"/>
      <c r="F710" s="96"/>
      <c r="J710" s="96"/>
      <c r="K710" s="96"/>
    </row>
    <row r="711" spans="1:11" ht="12.75">
      <c r="A711" s="96"/>
      <c r="B711" s="301"/>
      <c r="C711" s="199"/>
      <c r="E711" s="96"/>
      <c r="F711" s="96"/>
      <c r="J711" s="96"/>
      <c r="K711" s="96"/>
    </row>
    <row r="712" spans="1:11" ht="12.75">
      <c r="A712" s="96"/>
      <c r="B712" s="301"/>
      <c r="C712" s="199"/>
      <c r="E712" s="96"/>
      <c r="F712" s="96"/>
      <c r="J712" s="96"/>
      <c r="K712" s="96"/>
    </row>
    <row r="713" spans="1:11" ht="12.75">
      <c r="A713" s="96"/>
      <c r="B713" s="301"/>
      <c r="C713" s="199"/>
      <c r="E713" s="96"/>
      <c r="F713" s="96"/>
      <c r="J713" s="96"/>
      <c r="K713" s="96"/>
    </row>
    <row r="714" spans="1:11" ht="12.75">
      <c r="A714" s="96"/>
      <c r="B714" s="301"/>
      <c r="C714" s="199"/>
      <c r="E714" s="96"/>
      <c r="F714" s="96"/>
      <c r="J714" s="96"/>
      <c r="K714" s="96"/>
    </row>
    <row r="715" spans="1:11" ht="12.75">
      <c r="A715" s="96"/>
      <c r="B715" s="301"/>
      <c r="C715" s="199"/>
      <c r="E715" s="96"/>
      <c r="F715" s="96"/>
      <c r="J715" s="96"/>
      <c r="K715" s="96"/>
    </row>
    <row r="716" spans="1:11" ht="12.75">
      <c r="A716" s="96"/>
      <c r="B716" s="301"/>
      <c r="C716" s="199"/>
      <c r="E716" s="96"/>
      <c r="F716" s="96"/>
      <c r="J716" s="96"/>
      <c r="K716" s="96"/>
    </row>
    <row r="717" spans="1:11" ht="12.75">
      <c r="A717" s="96"/>
      <c r="B717" s="301"/>
      <c r="C717" s="199"/>
      <c r="E717" s="96"/>
      <c r="F717" s="96"/>
      <c r="J717" s="96"/>
      <c r="K717" s="96"/>
    </row>
    <row r="718" spans="1:11" ht="12.75">
      <c r="A718" s="96"/>
      <c r="B718" s="301"/>
      <c r="C718" s="199"/>
      <c r="E718" s="96"/>
      <c r="F718" s="96"/>
      <c r="J718" s="96"/>
      <c r="K718" s="96"/>
    </row>
    <row r="719" spans="1:11" ht="12.75">
      <c r="A719" s="96"/>
      <c r="B719" s="301"/>
      <c r="C719" s="199"/>
      <c r="E719" s="96"/>
      <c r="F719" s="96"/>
      <c r="J719" s="96"/>
      <c r="K719" s="96"/>
    </row>
    <row r="720" spans="1:11" ht="12.75">
      <c r="A720" s="96"/>
      <c r="B720" s="301"/>
      <c r="C720" s="199"/>
      <c r="E720" s="96"/>
      <c r="F720" s="96"/>
      <c r="J720" s="96"/>
      <c r="K720" s="96"/>
    </row>
    <row r="721" spans="1:11" ht="12.75">
      <c r="A721" s="96"/>
      <c r="B721" s="301"/>
      <c r="C721" s="199"/>
      <c r="E721" s="96"/>
      <c r="F721" s="96"/>
      <c r="J721" s="96"/>
      <c r="K721" s="96"/>
    </row>
    <row r="722" spans="1:11" ht="12.75">
      <c r="A722" s="96"/>
      <c r="B722" s="301"/>
      <c r="C722" s="199"/>
      <c r="E722" s="96"/>
      <c r="F722" s="96"/>
      <c r="J722" s="96"/>
      <c r="K722" s="96"/>
    </row>
    <row r="723" spans="1:11" ht="12.75">
      <c r="A723" s="96"/>
      <c r="B723" s="301"/>
      <c r="C723" s="199"/>
      <c r="E723" s="96"/>
      <c r="F723" s="96"/>
      <c r="J723" s="96"/>
      <c r="K723" s="96"/>
    </row>
    <row r="724" spans="1:11" ht="12.75">
      <c r="A724" s="96"/>
      <c r="B724" s="301"/>
      <c r="C724" s="199"/>
      <c r="E724" s="96"/>
      <c r="F724" s="96"/>
      <c r="J724" s="96"/>
      <c r="K724" s="96"/>
    </row>
    <row r="725" spans="1:11" ht="12.75">
      <c r="A725" s="96"/>
      <c r="B725" s="301"/>
      <c r="C725" s="199"/>
      <c r="E725" s="96"/>
      <c r="F725" s="96"/>
      <c r="J725" s="96"/>
      <c r="K725" s="96"/>
    </row>
    <row r="726" spans="1:11" ht="12.75">
      <c r="A726" s="96"/>
      <c r="B726" s="301"/>
      <c r="C726" s="199"/>
      <c r="E726" s="96"/>
      <c r="F726" s="96"/>
      <c r="J726" s="96"/>
      <c r="K726" s="96"/>
    </row>
    <row r="727" spans="1:11" ht="12.75">
      <c r="A727" s="96"/>
      <c r="B727" s="301"/>
      <c r="C727" s="199"/>
      <c r="E727" s="96"/>
      <c r="F727" s="96"/>
      <c r="J727" s="96"/>
      <c r="K727" s="96"/>
    </row>
    <row r="728" spans="1:11" ht="12.75">
      <c r="A728" s="96"/>
      <c r="B728" s="301"/>
      <c r="C728" s="199"/>
      <c r="E728" s="96"/>
      <c r="F728" s="96"/>
      <c r="J728" s="96"/>
      <c r="K728" s="96"/>
    </row>
    <row r="729" spans="1:11" ht="12.75">
      <c r="A729" s="96"/>
      <c r="B729" s="301"/>
      <c r="C729" s="199"/>
      <c r="E729" s="96"/>
      <c r="F729" s="96"/>
      <c r="J729" s="96"/>
      <c r="K729" s="96"/>
    </row>
    <row r="730" spans="1:11" ht="12.75">
      <c r="A730" s="96"/>
      <c r="B730" s="301"/>
      <c r="C730" s="199"/>
      <c r="E730" s="96"/>
      <c r="F730" s="96"/>
      <c r="J730" s="96"/>
      <c r="K730" s="96"/>
    </row>
    <row r="731" spans="1:11" ht="12.75">
      <c r="A731" s="96"/>
      <c r="B731" s="301"/>
      <c r="C731" s="199"/>
      <c r="E731" s="96"/>
      <c r="F731" s="96"/>
      <c r="J731" s="96"/>
      <c r="K731" s="96"/>
    </row>
    <row r="732" spans="1:11" ht="12.75">
      <c r="A732" s="96"/>
      <c r="B732" s="301"/>
      <c r="C732" s="199"/>
      <c r="E732" s="96"/>
      <c r="F732" s="96"/>
      <c r="J732" s="96"/>
      <c r="K732" s="96"/>
    </row>
    <row r="733" spans="1:11" ht="12.75">
      <c r="A733" s="96"/>
      <c r="B733" s="301"/>
      <c r="C733" s="199"/>
      <c r="E733" s="96"/>
      <c r="F733" s="96"/>
      <c r="J733" s="96"/>
      <c r="K733" s="96"/>
    </row>
    <row r="734" spans="1:11" ht="12.75">
      <c r="A734" s="96"/>
      <c r="B734" s="301"/>
      <c r="C734" s="199"/>
      <c r="E734" s="96"/>
      <c r="F734" s="96"/>
      <c r="J734" s="96"/>
      <c r="K734" s="96"/>
    </row>
    <row r="735" spans="1:11" ht="12.75">
      <c r="A735" s="96"/>
      <c r="B735" s="301"/>
      <c r="C735" s="199"/>
      <c r="E735" s="96"/>
      <c r="F735" s="96"/>
      <c r="J735" s="96"/>
      <c r="K735" s="96"/>
    </row>
    <row r="736" spans="1:11" ht="12.75">
      <c r="A736" s="96"/>
      <c r="B736" s="301"/>
      <c r="C736" s="199"/>
      <c r="E736" s="96"/>
      <c r="F736" s="96"/>
      <c r="J736" s="96"/>
      <c r="K736" s="96"/>
    </row>
    <row r="737" spans="1:11" ht="12.75">
      <c r="A737" s="96"/>
      <c r="B737" s="301"/>
      <c r="C737" s="199"/>
      <c r="E737" s="96"/>
      <c r="F737" s="96"/>
      <c r="J737" s="96"/>
      <c r="K737" s="96"/>
    </row>
    <row r="738" spans="1:11" ht="12.75">
      <c r="A738" s="96"/>
      <c r="B738" s="301"/>
      <c r="C738" s="199"/>
      <c r="E738" s="96"/>
      <c r="F738" s="96"/>
      <c r="J738" s="96"/>
      <c r="K738" s="96"/>
    </row>
    <row r="739" spans="1:11" ht="12.75">
      <c r="A739" s="96"/>
      <c r="B739" s="301"/>
      <c r="C739" s="199"/>
      <c r="E739" s="96"/>
      <c r="F739" s="96"/>
      <c r="J739" s="96"/>
      <c r="K739" s="96"/>
    </row>
    <row r="740" spans="1:11" ht="12.75">
      <c r="A740" s="96"/>
      <c r="B740" s="301"/>
      <c r="C740" s="199"/>
      <c r="E740" s="96"/>
      <c r="F740" s="96"/>
      <c r="J740" s="96"/>
      <c r="K740" s="96"/>
    </row>
    <row r="741" spans="1:11" ht="12.75">
      <c r="A741" s="96"/>
      <c r="B741" s="301"/>
      <c r="C741" s="199"/>
      <c r="E741" s="96"/>
      <c r="F741" s="96"/>
      <c r="J741" s="96"/>
      <c r="K741" s="96"/>
    </row>
    <row r="742" spans="1:11" ht="12.75">
      <c r="A742" s="96"/>
      <c r="B742" s="301"/>
      <c r="C742" s="199"/>
      <c r="E742" s="96"/>
      <c r="F742" s="96"/>
      <c r="J742" s="96"/>
      <c r="K742" s="96"/>
    </row>
    <row r="743" spans="1:11" ht="12.75">
      <c r="A743" s="96"/>
      <c r="B743" s="301"/>
      <c r="C743" s="199"/>
      <c r="E743" s="96"/>
      <c r="F743" s="96"/>
      <c r="J743" s="96"/>
      <c r="K743" s="96"/>
    </row>
    <row r="744" spans="1:11" ht="12.75">
      <c r="A744" s="96"/>
      <c r="B744" s="301"/>
      <c r="C744" s="199"/>
      <c r="E744" s="96"/>
      <c r="F744" s="96"/>
      <c r="J744" s="96"/>
      <c r="K744" s="96"/>
    </row>
    <row r="745" spans="1:11" ht="12.75">
      <c r="A745" s="96"/>
      <c r="B745" s="301"/>
      <c r="C745" s="199"/>
      <c r="E745" s="96"/>
      <c r="F745" s="96"/>
      <c r="J745" s="96"/>
      <c r="K745" s="96"/>
    </row>
    <row r="746" spans="1:11" ht="12.75">
      <c r="A746" s="96"/>
      <c r="B746" s="301"/>
      <c r="C746" s="199"/>
      <c r="E746" s="96"/>
      <c r="F746" s="96"/>
      <c r="J746" s="96"/>
      <c r="K746" s="96"/>
    </row>
    <row r="747" spans="1:11" ht="12.75">
      <c r="A747" s="96"/>
      <c r="B747" s="301"/>
      <c r="C747" s="199"/>
      <c r="E747" s="96"/>
      <c r="F747" s="96"/>
      <c r="J747" s="96"/>
      <c r="K747" s="96"/>
    </row>
    <row r="748" spans="1:11" ht="12.75">
      <c r="A748" s="96"/>
      <c r="B748" s="301"/>
      <c r="C748" s="199"/>
      <c r="E748" s="96"/>
      <c r="F748" s="96"/>
      <c r="J748" s="96"/>
      <c r="K748" s="96"/>
    </row>
    <row r="749" spans="1:11" ht="12.75">
      <c r="A749" s="96"/>
      <c r="B749" s="301"/>
      <c r="C749" s="199"/>
      <c r="E749" s="96"/>
      <c r="F749" s="96"/>
      <c r="J749" s="96"/>
      <c r="K749" s="96"/>
    </row>
    <row r="750" spans="1:11" ht="12.75">
      <c r="A750" s="96"/>
      <c r="B750" s="301"/>
      <c r="C750" s="199"/>
      <c r="E750" s="96"/>
      <c r="F750" s="96"/>
      <c r="J750" s="96"/>
      <c r="K750" s="96"/>
    </row>
    <row r="751" spans="1:11" ht="12.75">
      <c r="A751" s="96"/>
      <c r="B751" s="301"/>
      <c r="C751" s="199"/>
      <c r="E751" s="96"/>
      <c r="F751" s="96"/>
      <c r="J751" s="96"/>
      <c r="K751" s="96"/>
    </row>
    <row r="752" spans="1:11" ht="12.75">
      <c r="A752" s="96"/>
      <c r="B752" s="301"/>
      <c r="C752" s="199"/>
      <c r="E752" s="96"/>
      <c r="F752" s="96"/>
      <c r="J752" s="96"/>
      <c r="K752" s="96"/>
    </row>
    <row r="753" spans="1:11" ht="12.75">
      <c r="A753" s="96"/>
      <c r="B753" s="301"/>
      <c r="C753" s="199"/>
      <c r="E753" s="96"/>
      <c r="F753" s="96"/>
      <c r="J753" s="96"/>
      <c r="K753" s="96"/>
    </row>
    <row r="754" spans="1:11" ht="12.75">
      <c r="A754" s="96"/>
      <c r="B754" s="301"/>
      <c r="C754" s="199"/>
      <c r="E754" s="96"/>
      <c r="F754" s="96"/>
      <c r="J754" s="96"/>
      <c r="K754" s="96"/>
    </row>
    <row r="755" spans="1:11" ht="12.75">
      <c r="A755" s="96"/>
      <c r="B755" s="301"/>
      <c r="C755" s="199"/>
      <c r="E755" s="96"/>
      <c r="F755" s="96"/>
      <c r="J755" s="96"/>
      <c r="K755" s="96"/>
    </row>
    <row r="756" spans="1:11" ht="12.75">
      <c r="A756" s="96"/>
      <c r="B756" s="301"/>
      <c r="C756" s="199"/>
      <c r="E756" s="96"/>
      <c r="F756" s="96"/>
      <c r="J756" s="96"/>
      <c r="K756" s="96"/>
    </row>
    <row r="757" spans="1:11" ht="12.75">
      <c r="A757" s="96"/>
      <c r="B757" s="301"/>
      <c r="C757" s="199"/>
      <c r="E757" s="96"/>
      <c r="F757" s="96"/>
      <c r="J757" s="96"/>
      <c r="K757" s="96"/>
    </row>
    <row r="758" spans="1:11" ht="12.75">
      <c r="A758" s="96"/>
      <c r="B758" s="301"/>
      <c r="C758" s="199"/>
      <c r="E758" s="96"/>
      <c r="F758" s="96"/>
      <c r="J758" s="96"/>
      <c r="K758" s="96"/>
    </row>
    <row r="759" spans="1:11" ht="12.75">
      <c r="A759" s="96"/>
      <c r="B759" s="301"/>
      <c r="C759" s="199"/>
      <c r="E759" s="96"/>
      <c r="F759" s="96"/>
      <c r="J759" s="96"/>
      <c r="K759" s="96"/>
    </row>
    <row r="760" spans="1:11" ht="12.75">
      <c r="A760" s="96"/>
      <c r="B760" s="301"/>
      <c r="C760" s="199"/>
      <c r="E760" s="96"/>
      <c r="F760" s="96"/>
      <c r="J760" s="96"/>
      <c r="K760" s="96"/>
    </row>
    <row r="761" spans="1:11" ht="12.75">
      <c r="A761" s="96"/>
      <c r="B761" s="301"/>
      <c r="C761" s="199"/>
      <c r="E761" s="96"/>
      <c r="F761" s="96"/>
      <c r="J761" s="96"/>
      <c r="K761" s="96"/>
    </row>
    <row r="762" spans="1:11" ht="12.75">
      <c r="A762" s="96"/>
      <c r="B762" s="301"/>
      <c r="C762" s="199"/>
      <c r="E762" s="96"/>
      <c r="F762" s="96"/>
      <c r="J762" s="96"/>
      <c r="K762" s="96"/>
    </row>
    <row r="763" spans="1:11" ht="12.75">
      <c r="A763" s="96"/>
      <c r="B763" s="301"/>
      <c r="C763" s="199"/>
      <c r="E763" s="96"/>
      <c r="F763" s="96"/>
      <c r="J763" s="96"/>
      <c r="K763" s="96"/>
    </row>
    <row r="764" spans="1:11" ht="12.75">
      <c r="A764" s="96"/>
      <c r="B764" s="301"/>
      <c r="C764" s="199"/>
      <c r="E764" s="96"/>
      <c r="F764" s="96"/>
      <c r="J764" s="96"/>
      <c r="K764" s="96"/>
    </row>
    <row r="765" spans="1:11" ht="12.75">
      <c r="A765" s="96"/>
      <c r="B765" s="301"/>
      <c r="C765" s="199"/>
      <c r="E765" s="96"/>
      <c r="F765" s="96"/>
      <c r="J765" s="96"/>
      <c r="K765" s="96"/>
    </row>
    <row r="766" spans="1:11" ht="12.75">
      <c r="A766" s="96"/>
      <c r="B766" s="301"/>
      <c r="C766" s="199"/>
      <c r="E766" s="96"/>
      <c r="F766" s="96"/>
      <c r="J766" s="96"/>
      <c r="K766" s="96"/>
    </row>
    <row r="767" spans="1:11" ht="12.75">
      <c r="A767" s="96"/>
      <c r="B767" s="301"/>
      <c r="C767" s="199"/>
      <c r="E767" s="96"/>
      <c r="F767" s="96"/>
      <c r="J767" s="96"/>
      <c r="K767" s="96"/>
    </row>
    <row r="768" spans="1:11" ht="12.75">
      <c r="A768" s="96"/>
      <c r="B768" s="301"/>
      <c r="C768" s="199"/>
      <c r="E768" s="96"/>
      <c r="F768" s="96"/>
      <c r="J768" s="96"/>
      <c r="K768" s="96"/>
    </row>
    <row r="769" spans="1:11" ht="12.75">
      <c r="A769" s="96"/>
      <c r="B769" s="301"/>
      <c r="C769" s="199"/>
      <c r="E769" s="96"/>
      <c r="F769" s="96"/>
      <c r="J769" s="96"/>
      <c r="K769" s="96"/>
    </row>
    <row r="770" spans="1:11" ht="12.75">
      <c r="A770" s="96"/>
      <c r="B770" s="301"/>
      <c r="C770" s="199"/>
      <c r="E770" s="96"/>
      <c r="F770" s="96"/>
      <c r="J770" s="96"/>
      <c r="K770" s="96"/>
    </row>
    <row r="771" spans="1:11" ht="12.75">
      <c r="A771" s="96"/>
      <c r="B771" s="301"/>
      <c r="C771" s="199"/>
      <c r="E771" s="96"/>
      <c r="F771" s="96"/>
      <c r="J771" s="96"/>
      <c r="K771" s="96"/>
    </row>
    <row r="772" spans="1:11" ht="12.75">
      <c r="A772" s="96"/>
      <c r="B772" s="301"/>
      <c r="C772" s="199"/>
      <c r="E772" s="96"/>
      <c r="F772" s="96"/>
      <c r="J772" s="96"/>
      <c r="K772" s="96"/>
    </row>
    <row r="773" spans="1:11" ht="12.75">
      <c r="A773" s="96"/>
      <c r="B773" s="301"/>
      <c r="C773" s="199"/>
      <c r="E773" s="96"/>
      <c r="F773" s="96"/>
      <c r="J773" s="96"/>
      <c r="K773" s="96"/>
    </row>
    <row r="774" spans="1:11" ht="12.75">
      <c r="A774" s="96"/>
      <c r="B774" s="301"/>
      <c r="C774" s="199"/>
      <c r="E774" s="96"/>
      <c r="F774" s="96"/>
      <c r="J774" s="96"/>
      <c r="K774" s="96"/>
    </row>
    <row r="775" spans="1:11" ht="12.75">
      <c r="A775" s="96"/>
      <c r="B775" s="301"/>
      <c r="C775" s="199"/>
      <c r="E775" s="96"/>
      <c r="F775" s="96"/>
      <c r="J775" s="96"/>
      <c r="K775" s="96"/>
    </row>
    <row r="776" spans="1:11" ht="12.75">
      <c r="A776" s="96"/>
      <c r="B776" s="301"/>
      <c r="C776" s="199"/>
      <c r="E776" s="96"/>
      <c r="F776" s="96"/>
      <c r="J776" s="96"/>
      <c r="K776" s="96"/>
    </row>
    <row r="777" spans="1:11" ht="12.75">
      <c r="A777" s="96"/>
      <c r="B777" s="301"/>
      <c r="C777" s="199"/>
      <c r="E777" s="96"/>
      <c r="F777" s="96"/>
      <c r="J777" s="96"/>
      <c r="K777" s="96"/>
    </row>
    <row r="778" spans="1:11" ht="12.75">
      <c r="A778" s="96"/>
      <c r="B778" s="301"/>
      <c r="C778" s="199"/>
      <c r="E778" s="96"/>
      <c r="F778" s="96"/>
      <c r="J778" s="96"/>
      <c r="K778" s="96"/>
    </row>
    <row r="779" spans="1:11" ht="12.75">
      <c r="A779" s="96"/>
      <c r="B779" s="301"/>
      <c r="C779" s="199"/>
      <c r="E779" s="96"/>
      <c r="F779" s="96"/>
      <c r="J779" s="96"/>
      <c r="K779" s="96"/>
    </row>
    <row r="780" spans="1:11" ht="12.75">
      <c r="A780" s="96"/>
      <c r="B780" s="301"/>
      <c r="C780" s="199"/>
      <c r="E780" s="96"/>
      <c r="F780" s="96"/>
      <c r="J780" s="96"/>
      <c r="K780" s="96"/>
    </row>
    <row r="781" spans="1:11" ht="12.75">
      <c r="A781" s="96"/>
      <c r="B781" s="301"/>
      <c r="C781" s="199"/>
      <c r="E781" s="96"/>
      <c r="F781" s="96"/>
      <c r="J781" s="96"/>
      <c r="K781" s="96"/>
    </row>
    <row r="782" spans="1:11" ht="12.75">
      <c r="A782" s="96"/>
      <c r="B782" s="301"/>
      <c r="C782" s="199"/>
      <c r="E782" s="96"/>
      <c r="F782" s="96"/>
      <c r="J782" s="96"/>
      <c r="K782" s="96"/>
    </row>
    <row r="783" spans="1:11" ht="12.75">
      <c r="A783" s="96"/>
      <c r="B783" s="301"/>
      <c r="C783" s="199"/>
      <c r="E783" s="96"/>
      <c r="F783" s="96"/>
      <c r="J783" s="96"/>
      <c r="K783" s="96"/>
    </row>
    <row r="784" spans="1:11" ht="12.75">
      <c r="A784" s="96"/>
      <c r="B784" s="301"/>
      <c r="C784" s="199"/>
      <c r="E784" s="96"/>
      <c r="F784" s="96"/>
      <c r="J784" s="96"/>
      <c r="K784" s="96"/>
    </row>
    <row r="785" spans="1:11" ht="12.75">
      <c r="A785" s="96"/>
      <c r="B785" s="301"/>
      <c r="C785" s="199"/>
      <c r="E785" s="96"/>
      <c r="F785" s="96"/>
      <c r="J785" s="96"/>
      <c r="K785" s="96"/>
    </row>
    <row r="786" spans="1:11" ht="12.75">
      <c r="A786" s="96"/>
      <c r="B786" s="301"/>
      <c r="C786" s="199"/>
      <c r="E786" s="96"/>
      <c r="F786" s="96"/>
      <c r="J786" s="96"/>
      <c r="K786" s="96"/>
    </row>
    <row r="787" spans="1:11" ht="12.75">
      <c r="A787" s="96"/>
      <c r="B787" s="301"/>
      <c r="C787" s="199"/>
      <c r="E787" s="96"/>
      <c r="F787" s="96"/>
      <c r="J787" s="96"/>
      <c r="K787" s="96"/>
    </row>
    <row r="788" spans="1:11" ht="12.75">
      <c r="A788" s="96"/>
      <c r="B788" s="301"/>
      <c r="C788" s="199"/>
      <c r="E788" s="96"/>
      <c r="F788" s="96"/>
      <c r="J788" s="96"/>
      <c r="K788" s="96"/>
    </row>
    <row r="789" spans="1:11" ht="12.75">
      <c r="A789" s="96"/>
      <c r="B789" s="301"/>
      <c r="C789" s="199"/>
      <c r="E789" s="96"/>
      <c r="F789" s="96"/>
      <c r="J789" s="96"/>
      <c r="K789" s="96"/>
    </row>
    <row r="790" spans="1:11" ht="12.75">
      <c r="A790" s="96"/>
      <c r="B790" s="301"/>
      <c r="C790" s="199"/>
      <c r="E790" s="96"/>
      <c r="F790" s="96"/>
      <c r="J790" s="96"/>
      <c r="K790" s="96"/>
    </row>
    <row r="791" spans="1:11" ht="12.75">
      <c r="A791" s="96"/>
      <c r="B791" s="301"/>
      <c r="C791" s="199"/>
      <c r="E791" s="96"/>
      <c r="F791" s="96"/>
      <c r="J791" s="96"/>
      <c r="K791" s="96"/>
    </row>
    <row r="792" spans="1:11" ht="12.75">
      <c r="A792" s="96"/>
      <c r="B792" s="301"/>
      <c r="C792" s="199"/>
      <c r="E792" s="96"/>
      <c r="F792" s="96"/>
      <c r="J792" s="96"/>
      <c r="K792" s="96"/>
    </row>
    <row r="793" spans="1:11" ht="12.75">
      <c r="A793" s="96"/>
      <c r="B793" s="301"/>
      <c r="C793" s="199"/>
      <c r="E793" s="96"/>
      <c r="F793" s="96"/>
      <c r="J793" s="96"/>
      <c r="K793" s="96"/>
    </row>
    <row r="794" spans="1:11" ht="12.75">
      <c r="A794" s="96"/>
      <c r="B794" s="301"/>
      <c r="C794" s="199"/>
      <c r="E794" s="96"/>
      <c r="F794" s="96"/>
      <c r="J794" s="96"/>
      <c r="K794" s="96"/>
    </row>
    <row r="795" spans="1:11" ht="12.75">
      <c r="A795" s="96"/>
      <c r="B795" s="301"/>
      <c r="C795" s="199"/>
      <c r="E795" s="96"/>
      <c r="F795" s="96"/>
      <c r="J795" s="96"/>
      <c r="K795" s="96"/>
    </row>
    <row r="796" spans="1:11" ht="12.75">
      <c r="A796" s="96"/>
      <c r="B796" s="301"/>
      <c r="C796" s="199"/>
      <c r="E796" s="96"/>
      <c r="F796" s="96"/>
      <c r="J796" s="96"/>
      <c r="K796" s="96"/>
    </row>
    <row r="797" spans="1:11" ht="12.75">
      <c r="A797" s="96"/>
      <c r="B797" s="301"/>
      <c r="C797" s="199"/>
      <c r="E797" s="96"/>
      <c r="F797" s="96"/>
      <c r="J797" s="96"/>
      <c r="K797" s="96"/>
    </row>
    <row r="798" spans="1:11" ht="12.75">
      <c r="A798" s="96"/>
      <c r="B798" s="301"/>
      <c r="C798" s="199"/>
      <c r="E798" s="96"/>
      <c r="F798" s="96"/>
      <c r="J798" s="96"/>
      <c r="K798" s="96"/>
    </row>
    <row r="799" spans="1:11" ht="12.75">
      <c r="A799" s="96"/>
      <c r="B799" s="301"/>
      <c r="C799" s="199"/>
      <c r="E799" s="96"/>
      <c r="F799" s="96"/>
      <c r="J799" s="96"/>
      <c r="K799" s="96"/>
    </row>
    <row r="800" spans="1:11" ht="12.75">
      <c r="A800" s="96"/>
      <c r="B800" s="301"/>
      <c r="C800" s="199"/>
      <c r="E800" s="96"/>
      <c r="F800" s="96"/>
      <c r="J800" s="96"/>
      <c r="K800" s="96"/>
    </row>
    <row r="801" spans="1:11" ht="12.75">
      <c r="A801" s="96"/>
      <c r="B801" s="301"/>
      <c r="C801" s="199"/>
      <c r="E801" s="96"/>
      <c r="F801" s="96"/>
      <c r="J801" s="96"/>
      <c r="K801" s="96"/>
    </row>
    <row r="802" spans="1:11" ht="12.75">
      <c r="A802" s="96"/>
      <c r="B802" s="301"/>
      <c r="C802" s="199"/>
      <c r="E802" s="96"/>
      <c r="F802" s="96"/>
      <c r="J802" s="96"/>
      <c r="K802" s="96"/>
    </row>
    <row r="803" spans="1:11" ht="12.75">
      <c r="A803" s="96"/>
      <c r="B803" s="301"/>
      <c r="C803" s="199"/>
      <c r="E803" s="96"/>
      <c r="F803" s="96"/>
      <c r="J803" s="96"/>
      <c r="K803" s="96"/>
    </row>
    <row r="804" spans="1:11" ht="12.75">
      <c r="A804" s="96"/>
      <c r="B804" s="301"/>
      <c r="C804" s="199"/>
      <c r="E804" s="96"/>
      <c r="F804" s="96"/>
      <c r="J804" s="96"/>
      <c r="K804" s="96"/>
    </row>
    <row r="805" spans="1:11" ht="12.75">
      <c r="A805" s="96"/>
      <c r="B805" s="301"/>
      <c r="C805" s="199"/>
      <c r="E805" s="96"/>
      <c r="F805" s="96"/>
      <c r="J805" s="96"/>
      <c r="K805" s="96"/>
    </row>
    <row r="806" spans="1:11" ht="12.75">
      <c r="A806" s="96"/>
      <c r="B806" s="301"/>
      <c r="C806" s="199"/>
      <c r="E806" s="96"/>
      <c r="F806" s="96"/>
      <c r="J806" s="96"/>
      <c r="K806" s="96"/>
    </row>
    <row r="807" spans="1:11" ht="12.75">
      <c r="A807" s="96"/>
      <c r="B807" s="301"/>
      <c r="C807" s="199"/>
      <c r="E807" s="96"/>
      <c r="F807" s="96"/>
      <c r="J807" s="96"/>
      <c r="K807" s="96"/>
    </row>
    <row r="808" spans="1:11" ht="12.75">
      <c r="A808" s="96"/>
      <c r="B808" s="301"/>
      <c r="C808" s="199"/>
      <c r="E808" s="96"/>
      <c r="F808" s="96"/>
      <c r="J808" s="96"/>
      <c r="K808" s="96"/>
    </row>
    <row r="809" spans="1:11" ht="12.75">
      <c r="A809" s="96"/>
      <c r="B809" s="301"/>
      <c r="C809" s="199"/>
      <c r="E809" s="96"/>
      <c r="F809" s="96"/>
      <c r="J809" s="96"/>
      <c r="K809" s="96"/>
    </row>
    <row r="810" spans="1:11" ht="12.75">
      <c r="A810" s="96"/>
      <c r="B810" s="301"/>
      <c r="C810" s="199"/>
      <c r="E810" s="96"/>
      <c r="F810" s="96"/>
      <c r="J810" s="96"/>
      <c r="K810" s="96"/>
    </row>
    <row r="811" spans="1:11" ht="12.75">
      <c r="A811" s="96"/>
      <c r="B811" s="301"/>
      <c r="C811" s="199"/>
      <c r="E811" s="96"/>
      <c r="F811" s="96"/>
      <c r="J811" s="96"/>
      <c r="K811" s="96"/>
    </row>
    <row r="812" spans="1:11" ht="12.75">
      <c r="A812" s="96"/>
      <c r="B812" s="301"/>
      <c r="C812" s="199"/>
      <c r="E812" s="96"/>
      <c r="F812" s="96"/>
      <c r="J812" s="96"/>
      <c r="K812" s="96"/>
    </row>
    <row r="813" spans="1:11" ht="12.75">
      <c r="A813" s="96"/>
      <c r="B813" s="301"/>
      <c r="C813" s="199"/>
      <c r="E813" s="96"/>
      <c r="F813" s="96"/>
      <c r="J813" s="96"/>
      <c r="K813" s="96"/>
    </row>
    <row r="814" spans="1:11" ht="12.75">
      <c r="A814" s="96"/>
      <c r="B814" s="301"/>
      <c r="C814" s="199"/>
      <c r="E814" s="96"/>
      <c r="F814" s="96"/>
      <c r="J814" s="96"/>
      <c r="K814" s="96"/>
    </row>
    <row r="815" spans="1:11" ht="12.75">
      <c r="A815" s="96"/>
      <c r="B815" s="301"/>
      <c r="C815" s="199"/>
      <c r="E815" s="96"/>
      <c r="F815" s="96"/>
      <c r="J815" s="96"/>
      <c r="K815" s="96"/>
    </row>
    <row r="816" spans="1:11" ht="12.75">
      <c r="A816" s="96"/>
      <c r="B816" s="301"/>
      <c r="C816" s="199"/>
      <c r="E816" s="96"/>
      <c r="F816" s="96"/>
      <c r="J816" s="96"/>
      <c r="K816" s="96"/>
    </row>
    <row r="817" spans="1:11" ht="12.75">
      <c r="A817" s="96"/>
      <c r="B817" s="301"/>
      <c r="C817" s="199"/>
      <c r="E817" s="96"/>
      <c r="F817" s="96"/>
      <c r="J817" s="96"/>
      <c r="K817" s="96"/>
    </row>
    <row r="818" spans="1:11" ht="12.75">
      <c r="A818" s="96"/>
      <c r="B818" s="301"/>
      <c r="C818" s="199"/>
      <c r="E818" s="96"/>
      <c r="F818" s="96"/>
      <c r="J818" s="96"/>
      <c r="K818" s="96"/>
    </row>
    <row r="819" spans="1:11" ht="12.75">
      <c r="A819" s="96"/>
      <c r="B819" s="301"/>
      <c r="C819" s="199"/>
      <c r="E819" s="96"/>
      <c r="F819" s="96"/>
      <c r="J819" s="96"/>
      <c r="K819" s="96"/>
    </row>
    <row r="820" spans="1:11" ht="12.75">
      <c r="A820" s="96"/>
      <c r="B820" s="301"/>
      <c r="C820" s="199"/>
      <c r="E820" s="96"/>
      <c r="F820" s="96"/>
      <c r="J820" s="96"/>
      <c r="K820" s="96"/>
    </row>
    <row r="821" spans="1:11" ht="12.75">
      <c r="A821" s="96"/>
      <c r="B821" s="301"/>
      <c r="C821" s="199"/>
      <c r="E821" s="96"/>
      <c r="F821" s="96"/>
      <c r="J821" s="96"/>
      <c r="K821" s="96"/>
    </row>
    <row r="822" spans="1:11" ht="12.75">
      <c r="A822" s="96"/>
      <c r="B822" s="301"/>
      <c r="C822" s="199"/>
      <c r="E822" s="96"/>
      <c r="F822" s="96"/>
      <c r="J822" s="96"/>
      <c r="K822" s="96"/>
    </row>
    <row r="823" spans="1:11" ht="12.75">
      <c r="A823" s="96"/>
      <c r="B823" s="301"/>
      <c r="C823" s="199"/>
      <c r="E823" s="96"/>
      <c r="F823" s="96"/>
      <c r="J823" s="96"/>
      <c r="K823" s="96"/>
    </row>
    <row r="824" spans="1:11" ht="12.75">
      <c r="A824" s="96"/>
      <c r="B824" s="301"/>
      <c r="C824" s="199"/>
      <c r="E824" s="96"/>
      <c r="F824" s="96"/>
      <c r="J824" s="96"/>
      <c r="K824" s="96"/>
    </row>
    <row r="825" spans="1:11" ht="12.75">
      <c r="A825" s="96"/>
      <c r="B825" s="301"/>
      <c r="C825" s="199"/>
      <c r="E825" s="96"/>
      <c r="F825" s="96"/>
      <c r="J825" s="96"/>
      <c r="K825" s="96"/>
    </row>
    <row r="826" spans="1:11" ht="12.75">
      <c r="A826" s="96"/>
      <c r="B826" s="301"/>
      <c r="C826" s="199"/>
      <c r="E826" s="96"/>
      <c r="F826" s="96"/>
      <c r="J826" s="96"/>
      <c r="K826" s="96"/>
    </row>
    <row r="827" spans="1:11" ht="12.75">
      <c r="A827" s="96"/>
      <c r="B827" s="301"/>
      <c r="C827" s="199"/>
      <c r="E827" s="96"/>
      <c r="F827" s="96"/>
      <c r="J827" s="96"/>
      <c r="K827" s="96"/>
    </row>
    <row r="828" spans="1:11" ht="12.75">
      <c r="A828" s="96"/>
      <c r="B828" s="301"/>
      <c r="C828" s="199"/>
      <c r="E828" s="96"/>
      <c r="F828" s="96"/>
      <c r="J828" s="96"/>
      <c r="K828" s="96"/>
    </row>
    <row r="829" spans="1:11" ht="12.75">
      <c r="A829" s="96"/>
      <c r="B829" s="301"/>
      <c r="C829" s="199"/>
      <c r="E829" s="96"/>
      <c r="F829" s="96"/>
      <c r="J829" s="96"/>
      <c r="K829" s="96"/>
    </row>
    <row r="830" spans="1:11" ht="12.75">
      <c r="A830" s="96"/>
      <c r="B830" s="301"/>
      <c r="C830" s="199"/>
      <c r="E830" s="96"/>
      <c r="F830" s="96"/>
      <c r="J830" s="96"/>
      <c r="K830" s="96"/>
    </row>
    <row r="831" spans="1:11" ht="12.75">
      <c r="A831" s="96"/>
      <c r="B831" s="301"/>
      <c r="C831" s="199"/>
      <c r="E831" s="96"/>
      <c r="F831" s="96"/>
      <c r="J831" s="96"/>
      <c r="K831" s="96"/>
    </row>
    <row r="832" spans="1:11" ht="12.75">
      <c r="A832" s="96"/>
      <c r="B832" s="301"/>
      <c r="C832" s="199"/>
      <c r="E832" s="96"/>
      <c r="F832" s="96"/>
      <c r="J832" s="96"/>
      <c r="K832" s="96"/>
    </row>
    <row r="833" spans="1:11" ht="12.75">
      <c r="A833" s="96"/>
      <c r="B833" s="301"/>
      <c r="C833" s="199"/>
      <c r="E833" s="96"/>
      <c r="F833" s="96"/>
      <c r="J833" s="96"/>
      <c r="K833" s="96"/>
    </row>
    <row r="834" spans="1:11" ht="12.75">
      <c r="A834" s="96"/>
      <c r="B834" s="301"/>
      <c r="C834" s="199"/>
      <c r="E834" s="96"/>
      <c r="F834" s="96"/>
      <c r="J834" s="96"/>
      <c r="K834" s="96"/>
    </row>
    <row r="835" spans="1:11" ht="12.75">
      <c r="A835" s="96"/>
      <c r="B835" s="301"/>
      <c r="C835" s="199"/>
      <c r="E835" s="96"/>
      <c r="F835" s="96"/>
      <c r="J835" s="96"/>
      <c r="K835" s="96"/>
    </row>
    <row r="836" spans="1:11" ht="12.75">
      <c r="A836" s="96"/>
      <c r="B836" s="301"/>
      <c r="C836" s="199"/>
      <c r="E836" s="96"/>
      <c r="F836" s="96"/>
      <c r="J836" s="96"/>
      <c r="K836" s="96"/>
    </row>
    <row r="837" spans="1:11" ht="12.75">
      <c r="A837" s="96"/>
      <c r="B837" s="301"/>
      <c r="C837" s="199"/>
      <c r="E837" s="96"/>
      <c r="F837" s="96"/>
      <c r="J837" s="96"/>
      <c r="K837" s="96"/>
    </row>
    <row r="838" spans="1:11" ht="12.75">
      <c r="A838" s="96"/>
      <c r="B838" s="301"/>
      <c r="C838" s="199"/>
      <c r="E838" s="96"/>
      <c r="F838" s="96"/>
      <c r="J838" s="96"/>
      <c r="K838" s="96"/>
    </row>
    <row r="839" spans="1:11" ht="12.75">
      <c r="A839" s="96"/>
      <c r="B839" s="301"/>
      <c r="C839" s="199"/>
      <c r="E839" s="96"/>
      <c r="F839" s="96"/>
      <c r="J839" s="96"/>
      <c r="K839" s="96"/>
    </row>
    <row r="840" spans="1:11" ht="12.75">
      <c r="A840" s="96"/>
      <c r="B840" s="301"/>
      <c r="C840" s="199"/>
      <c r="E840" s="96"/>
      <c r="F840" s="96"/>
      <c r="J840" s="96"/>
      <c r="K840" s="96"/>
    </row>
    <row r="841" spans="1:11" ht="12.75">
      <c r="A841" s="96"/>
      <c r="B841" s="301"/>
      <c r="C841" s="199"/>
      <c r="E841" s="96"/>
      <c r="F841" s="96"/>
      <c r="J841" s="96"/>
      <c r="K841" s="96"/>
    </row>
    <row r="842" spans="1:11" ht="12.75">
      <c r="A842" s="96"/>
      <c r="B842" s="301"/>
      <c r="C842" s="199"/>
      <c r="E842" s="96"/>
      <c r="F842" s="96"/>
      <c r="J842" s="96"/>
      <c r="K842" s="96"/>
    </row>
    <row r="843" spans="1:11" ht="12.75">
      <c r="A843" s="96"/>
      <c r="B843" s="301"/>
      <c r="C843" s="199"/>
      <c r="E843" s="96"/>
      <c r="F843" s="96"/>
      <c r="J843" s="96"/>
      <c r="K843" s="96"/>
    </row>
    <row r="844" spans="1:11" ht="12.75">
      <c r="A844" s="96"/>
      <c r="B844" s="301"/>
      <c r="C844" s="199"/>
      <c r="E844" s="96"/>
      <c r="F844" s="96"/>
      <c r="J844" s="96"/>
      <c r="K844" s="96"/>
    </row>
    <row r="845" spans="1:11" ht="12.75">
      <c r="A845" s="96"/>
      <c r="B845" s="301"/>
      <c r="C845" s="199"/>
      <c r="E845" s="96"/>
      <c r="F845" s="96"/>
      <c r="J845" s="96"/>
      <c r="K845" s="96"/>
    </row>
    <row r="846" spans="1:11" ht="12.75">
      <c r="A846" s="96"/>
      <c r="B846" s="301"/>
      <c r="C846" s="199"/>
      <c r="E846" s="96"/>
      <c r="F846" s="96"/>
      <c r="J846" s="96"/>
      <c r="K846" s="96"/>
    </row>
    <row r="847" spans="1:11" ht="12.75">
      <c r="A847" s="96"/>
      <c r="B847" s="301"/>
      <c r="C847" s="199"/>
      <c r="E847" s="96"/>
      <c r="F847" s="96"/>
      <c r="J847" s="96"/>
      <c r="K847" s="96"/>
    </row>
    <row r="848" spans="1:11" ht="12.75">
      <c r="A848" s="96"/>
      <c r="B848" s="301"/>
      <c r="C848" s="199"/>
      <c r="E848" s="96"/>
      <c r="F848" s="96"/>
      <c r="J848" s="96"/>
      <c r="K848" s="96"/>
    </row>
    <row r="849" spans="1:11" ht="12.75">
      <c r="A849" s="96"/>
      <c r="B849" s="301"/>
      <c r="C849" s="199"/>
      <c r="E849" s="96"/>
      <c r="F849" s="96"/>
      <c r="J849" s="96"/>
      <c r="K849" s="96"/>
    </row>
    <row r="850" spans="1:11" ht="12.75">
      <c r="A850" s="96"/>
      <c r="B850" s="301"/>
      <c r="C850" s="199"/>
      <c r="E850" s="96"/>
      <c r="F850" s="96"/>
      <c r="J850" s="96"/>
      <c r="K850" s="96"/>
    </row>
    <row r="851" spans="1:11" ht="12.75">
      <c r="A851" s="96"/>
      <c r="B851" s="301"/>
      <c r="C851" s="199"/>
      <c r="E851" s="96"/>
      <c r="F851" s="96"/>
      <c r="J851" s="96"/>
      <c r="K851" s="96"/>
    </row>
    <row r="852" spans="1:11" ht="12.75">
      <c r="A852" s="96"/>
      <c r="B852" s="301"/>
      <c r="C852" s="199"/>
      <c r="E852" s="96"/>
      <c r="F852" s="96"/>
      <c r="J852" s="96"/>
      <c r="K852" s="96"/>
    </row>
    <row r="853" spans="1:11" ht="12.75">
      <c r="A853" s="96"/>
      <c r="B853" s="301"/>
      <c r="C853" s="199"/>
      <c r="E853" s="96"/>
      <c r="F853" s="96"/>
      <c r="J853" s="96"/>
      <c r="K853" s="96"/>
    </row>
    <row r="854" spans="1:11" ht="12.75">
      <c r="A854" s="96"/>
      <c r="B854" s="301"/>
      <c r="C854" s="199"/>
      <c r="E854" s="96"/>
      <c r="F854" s="96"/>
      <c r="J854" s="96"/>
      <c r="K854" s="96"/>
    </row>
    <row r="855" spans="1:11" ht="12.75">
      <c r="A855" s="96"/>
      <c r="B855" s="301"/>
      <c r="C855" s="199"/>
      <c r="E855" s="96"/>
      <c r="F855" s="96"/>
      <c r="J855" s="96"/>
      <c r="K855" s="96"/>
    </row>
    <row r="856" spans="1:11" ht="12.75">
      <c r="A856" s="96"/>
      <c r="B856" s="301"/>
      <c r="C856" s="199"/>
      <c r="E856" s="96"/>
      <c r="F856" s="96"/>
      <c r="J856" s="96"/>
      <c r="K856" s="96"/>
    </row>
    <row r="857" spans="1:11" ht="12.75">
      <c r="A857" s="96"/>
      <c r="B857" s="301"/>
      <c r="C857" s="199"/>
      <c r="E857" s="96"/>
      <c r="F857" s="96"/>
      <c r="J857" s="96"/>
      <c r="K857" s="96"/>
    </row>
    <row r="858" spans="1:11" ht="12.75">
      <c r="A858" s="96"/>
      <c r="B858" s="301"/>
      <c r="C858" s="199"/>
      <c r="E858" s="96"/>
      <c r="F858" s="96"/>
      <c r="J858" s="96"/>
      <c r="K858" s="96"/>
    </row>
    <row r="859" spans="1:11" ht="12.75">
      <c r="A859" s="96"/>
      <c r="B859" s="301"/>
      <c r="C859" s="199"/>
      <c r="E859" s="96"/>
      <c r="F859" s="96"/>
      <c r="J859" s="96"/>
      <c r="K859" s="96"/>
    </row>
    <row r="860" spans="1:11" ht="12.75">
      <c r="A860" s="96"/>
      <c r="B860" s="301"/>
      <c r="C860" s="199"/>
      <c r="E860" s="96"/>
      <c r="F860" s="96"/>
      <c r="J860" s="96"/>
      <c r="K860" s="96"/>
    </row>
    <row r="861" spans="1:11" ht="12.75">
      <c r="A861" s="96"/>
      <c r="B861" s="301"/>
      <c r="C861" s="199"/>
      <c r="E861" s="96"/>
      <c r="F861" s="96"/>
      <c r="J861" s="96"/>
      <c r="K861" s="96"/>
    </row>
    <row r="862" spans="1:11" ht="12.75">
      <c r="A862" s="96"/>
      <c r="B862" s="301"/>
      <c r="C862" s="199"/>
      <c r="E862" s="96"/>
      <c r="F862" s="96"/>
      <c r="J862" s="96"/>
      <c r="K862" s="96"/>
    </row>
    <row r="863" spans="1:11" ht="12.75">
      <c r="A863" s="96"/>
      <c r="B863" s="301"/>
      <c r="C863" s="199"/>
      <c r="E863" s="96"/>
      <c r="F863" s="96"/>
      <c r="J863" s="96"/>
      <c r="K863" s="96"/>
    </row>
    <row r="864" spans="1:11" ht="12.75">
      <c r="A864" s="96"/>
      <c r="B864" s="301"/>
      <c r="C864" s="199"/>
      <c r="E864" s="96"/>
      <c r="F864" s="96"/>
      <c r="J864" s="96"/>
      <c r="K864" s="96"/>
    </row>
    <row r="865" spans="1:11" ht="12.75">
      <c r="A865" s="96"/>
      <c r="B865" s="301"/>
      <c r="C865" s="199"/>
      <c r="E865" s="96"/>
      <c r="F865" s="96"/>
      <c r="J865" s="96"/>
      <c r="K865" s="96"/>
    </row>
    <row r="866" spans="1:11" ht="12.75">
      <c r="A866" s="96"/>
      <c r="B866" s="301"/>
      <c r="C866" s="199"/>
      <c r="E866" s="96"/>
      <c r="F866" s="96"/>
      <c r="J866" s="96"/>
      <c r="K866" s="96"/>
    </row>
    <row r="867" spans="1:11" ht="12.75">
      <c r="A867" s="96"/>
      <c r="B867" s="301"/>
      <c r="C867" s="199"/>
      <c r="E867" s="96"/>
      <c r="F867" s="96"/>
      <c r="J867" s="96"/>
      <c r="K867" s="96"/>
    </row>
    <row r="868" spans="1:11" ht="12.75">
      <c r="A868" s="96"/>
      <c r="B868" s="301"/>
      <c r="C868" s="199"/>
      <c r="E868" s="96"/>
      <c r="F868" s="96"/>
      <c r="J868" s="96"/>
      <c r="K868" s="96"/>
    </row>
    <row r="869" spans="1:11" ht="12.75">
      <c r="A869" s="96"/>
      <c r="B869" s="301"/>
      <c r="C869" s="199"/>
      <c r="E869" s="96"/>
      <c r="F869" s="96"/>
      <c r="J869" s="96"/>
      <c r="K869" s="96"/>
    </row>
    <row r="870" spans="1:11" ht="12.75">
      <c r="A870" s="96"/>
      <c r="B870" s="301"/>
      <c r="C870" s="199"/>
      <c r="E870" s="96"/>
      <c r="F870" s="96"/>
      <c r="J870" s="96"/>
      <c r="K870" s="96"/>
    </row>
    <row r="871" spans="1:11" ht="12.75">
      <c r="A871" s="96"/>
      <c r="B871" s="301"/>
      <c r="C871" s="199"/>
      <c r="E871" s="96"/>
      <c r="F871" s="96"/>
      <c r="J871" s="96"/>
      <c r="K871" s="96"/>
    </row>
    <row r="872" spans="1:11" ht="12.75">
      <c r="A872" s="96"/>
      <c r="B872" s="301"/>
      <c r="C872" s="199"/>
      <c r="E872" s="96"/>
      <c r="F872" s="96"/>
      <c r="J872" s="96"/>
      <c r="K872" s="96"/>
    </row>
    <row r="873" spans="1:11" ht="12.75">
      <c r="A873" s="96"/>
      <c r="B873" s="301"/>
      <c r="C873" s="199"/>
      <c r="E873" s="96"/>
      <c r="F873" s="96"/>
      <c r="J873" s="96"/>
      <c r="K873" s="96"/>
    </row>
    <row r="874" spans="1:11" ht="12.75">
      <c r="A874" s="96"/>
      <c r="B874" s="301"/>
      <c r="C874" s="199"/>
      <c r="E874" s="96"/>
      <c r="F874" s="96"/>
      <c r="J874" s="96"/>
      <c r="K874" s="96"/>
    </row>
    <row r="875" spans="1:11" ht="12.75">
      <c r="A875" s="96"/>
      <c r="B875" s="301"/>
      <c r="C875" s="199"/>
      <c r="E875" s="96"/>
      <c r="F875" s="96"/>
      <c r="J875" s="96"/>
      <c r="K875" s="96"/>
    </row>
    <row r="876" spans="1:11" ht="12.75">
      <c r="A876" s="96"/>
      <c r="B876" s="301"/>
      <c r="C876" s="199"/>
      <c r="E876" s="96"/>
      <c r="F876" s="96"/>
      <c r="J876" s="96"/>
      <c r="K876" s="96"/>
    </row>
    <row r="877" spans="1:11" ht="12.75">
      <c r="A877" s="96"/>
      <c r="B877" s="301"/>
      <c r="C877" s="199"/>
      <c r="E877" s="96"/>
      <c r="F877" s="96"/>
      <c r="J877" s="96"/>
      <c r="K877" s="96"/>
    </row>
    <row r="878" spans="1:11" ht="12.75">
      <c r="A878" s="96"/>
      <c r="B878" s="301"/>
      <c r="C878" s="199"/>
      <c r="E878" s="96"/>
      <c r="F878" s="96"/>
      <c r="J878" s="96"/>
      <c r="K878" s="96"/>
    </row>
    <row r="879" spans="1:11" ht="12.75">
      <c r="A879" s="96"/>
      <c r="B879" s="301"/>
      <c r="C879" s="199"/>
      <c r="E879" s="96"/>
      <c r="F879" s="96"/>
      <c r="J879" s="96"/>
      <c r="K879" s="96"/>
    </row>
    <row r="880" spans="1:11" ht="12.75">
      <c r="A880" s="96"/>
      <c r="B880" s="301"/>
      <c r="C880" s="199"/>
      <c r="E880" s="96"/>
      <c r="F880" s="96"/>
      <c r="J880" s="96"/>
      <c r="K880" s="96"/>
    </row>
    <row r="881" spans="1:11" ht="12.75">
      <c r="A881" s="96"/>
      <c r="B881" s="301"/>
      <c r="C881" s="199"/>
      <c r="E881" s="96"/>
      <c r="F881" s="96"/>
      <c r="J881" s="96"/>
      <c r="K881" s="96"/>
    </row>
    <row r="882" spans="1:11" ht="12.75">
      <c r="A882" s="96"/>
      <c r="B882" s="301"/>
      <c r="C882" s="199"/>
      <c r="E882" s="96"/>
      <c r="F882" s="96"/>
      <c r="J882" s="96"/>
      <c r="K882" s="96"/>
    </row>
    <row r="883" spans="1:11" ht="12.75">
      <c r="A883" s="96"/>
      <c r="B883" s="301"/>
      <c r="C883" s="199"/>
      <c r="E883" s="96"/>
      <c r="F883" s="96"/>
      <c r="J883" s="96"/>
      <c r="K883" s="96"/>
    </row>
    <row r="884" spans="1:11" ht="12.75">
      <c r="A884" s="96"/>
      <c r="B884" s="301"/>
      <c r="C884" s="199"/>
      <c r="E884" s="96"/>
      <c r="F884" s="96"/>
      <c r="J884" s="96"/>
      <c r="K884" s="96"/>
    </row>
    <row r="885" spans="1:11" ht="12.75">
      <c r="A885" s="96"/>
      <c r="B885" s="301"/>
      <c r="C885" s="199"/>
      <c r="E885" s="96"/>
      <c r="F885" s="96"/>
      <c r="J885" s="96"/>
      <c r="K885" s="96"/>
    </row>
    <row r="886" spans="1:11" ht="12.75">
      <c r="A886" s="96"/>
      <c r="B886" s="301"/>
      <c r="C886" s="199"/>
      <c r="E886" s="96"/>
      <c r="F886" s="96"/>
      <c r="J886" s="96"/>
      <c r="K886" s="96"/>
    </row>
    <row r="887" spans="1:11" ht="12.75">
      <c r="A887" s="96"/>
      <c r="B887" s="301"/>
      <c r="C887" s="199"/>
      <c r="E887" s="96"/>
      <c r="F887" s="96"/>
      <c r="J887" s="96"/>
      <c r="K887" s="96"/>
    </row>
    <row r="888" spans="1:11" ht="12.75">
      <c r="A888" s="96"/>
      <c r="B888" s="301"/>
      <c r="C888" s="199"/>
      <c r="E888" s="96"/>
      <c r="F888" s="96"/>
      <c r="J888" s="96"/>
      <c r="K888" s="96"/>
    </row>
    <row r="889" spans="1:11" ht="12.75">
      <c r="A889" s="96"/>
      <c r="B889" s="301"/>
      <c r="C889" s="199"/>
      <c r="E889" s="96"/>
      <c r="F889" s="96"/>
      <c r="J889" s="96"/>
      <c r="K889" s="96"/>
    </row>
    <row r="890" spans="1:11" ht="12.75">
      <c r="A890" s="96"/>
      <c r="B890" s="301"/>
      <c r="C890" s="199"/>
      <c r="E890" s="96"/>
      <c r="F890" s="96"/>
      <c r="J890" s="96"/>
      <c r="K890" s="96"/>
    </row>
    <row r="891" spans="1:11" ht="12.75">
      <c r="A891" s="96"/>
      <c r="B891" s="301"/>
      <c r="C891" s="199"/>
      <c r="E891" s="96"/>
      <c r="F891" s="96"/>
      <c r="J891" s="96"/>
      <c r="K891" s="96"/>
    </row>
    <row r="892" spans="1:11" ht="12.75">
      <c r="A892" s="96"/>
      <c r="B892" s="301"/>
      <c r="C892" s="199"/>
      <c r="E892" s="96"/>
      <c r="F892" s="96"/>
      <c r="J892" s="96"/>
      <c r="K892" s="96"/>
    </row>
    <row r="893" spans="1:11" ht="12.75">
      <c r="A893" s="96"/>
      <c r="B893" s="301"/>
      <c r="C893" s="199"/>
      <c r="E893" s="96"/>
      <c r="F893" s="96"/>
      <c r="J893" s="96"/>
      <c r="K893" s="96"/>
    </row>
    <row r="894" spans="1:11" ht="12.75">
      <c r="A894" s="96"/>
      <c r="B894" s="301"/>
      <c r="C894" s="199"/>
      <c r="E894" s="96"/>
      <c r="F894" s="96"/>
      <c r="J894" s="96"/>
      <c r="K894" s="96"/>
    </row>
    <row r="895" spans="1:11" ht="12.75">
      <c r="A895" s="96"/>
      <c r="B895" s="301"/>
      <c r="C895" s="199"/>
      <c r="E895" s="96"/>
      <c r="F895" s="96"/>
      <c r="J895" s="96"/>
      <c r="K895" s="96"/>
    </row>
    <row r="896" spans="1:11" ht="12.75">
      <c r="A896" s="96"/>
      <c r="B896" s="301"/>
      <c r="C896" s="199"/>
      <c r="E896" s="96"/>
      <c r="F896" s="96"/>
      <c r="J896" s="96"/>
      <c r="K896" s="96"/>
    </row>
    <row r="897" spans="1:11" ht="12.75">
      <c r="A897" s="96"/>
      <c r="B897" s="301"/>
      <c r="C897" s="199"/>
      <c r="E897" s="96"/>
      <c r="F897" s="96"/>
      <c r="J897" s="96"/>
      <c r="K897" s="96"/>
    </row>
    <row r="898" spans="1:11" ht="12.75">
      <c r="A898" s="96"/>
      <c r="B898" s="301"/>
      <c r="C898" s="199"/>
      <c r="E898" s="96"/>
      <c r="F898" s="96"/>
      <c r="J898" s="96"/>
      <c r="K898" s="96"/>
    </row>
    <row r="899" spans="1:11" ht="12.75">
      <c r="A899" s="96"/>
      <c r="B899" s="301"/>
      <c r="C899" s="199"/>
      <c r="E899" s="96"/>
      <c r="F899" s="96"/>
      <c r="J899" s="96"/>
      <c r="K899" s="96"/>
    </row>
    <row r="900" spans="1:11" ht="12.75">
      <c r="A900" s="96"/>
      <c r="B900" s="301"/>
      <c r="C900" s="199"/>
      <c r="E900" s="96"/>
      <c r="F900" s="96"/>
      <c r="J900" s="96"/>
      <c r="K900" s="96"/>
    </row>
    <row r="901" spans="1:11" ht="12.75">
      <c r="A901" s="96"/>
      <c r="B901" s="301"/>
      <c r="C901" s="199"/>
      <c r="E901" s="96"/>
      <c r="F901" s="96"/>
      <c r="J901" s="96"/>
      <c r="K901" s="96"/>
    </row>
    <row r="902" spans="1:11" ht="12.75">
      <c r="A902" s="96"/>
      <c r="B902" s="301"/>
      <c r="C902" s="199"/>
      <c r="E902" s="96"/>
      <c r="F902" s="96"/>
      <c r="J902" s="96"/>
      <c r="K902" s="96"/>
    </row>
    <row r="903" spans="1:11" ht="12.75">
      <c r="A903" s="96"/>
      <c r="B903" s="301"/>
      <c r="C903" s="199"/>
      <c r="E903" s="96"/>
      <c r="F903" s="96"/>
      <c r="J903" s="96"/>
      <c r="K903" s="96"/>
    </row>
    <row r="904" spans="1:11" ht="12.75">
      <c r="A904" s="96"/>
      <c r="B904" s="301"/>
      <c r="C904" s="199"/>
      <c r="E904" s="96"/>
      <c r="F904" s="96"/>
      <c r="J904" s="96"/>
      <c r="K904" s="96"/>
    </row>
    <row r="905" spans="1:11" ht="12.75">
      <c r="A905" s="96"/>
      <c r="B905" s="301"/>
      <c r="C905" s="199"/>
      <c r="E905" s="96"/>
      <c r="F905" s="96"/>
      <c r="J905" s="96"/>
      <c r="K905" s="96"/>
    </row>
    <row r="906" spans="1:11" ht="12.75">
      <c r="A906" s="96"/>
      <c r="B906" s="301"/>
      <c r="C906" s="199"/>
      <c r="E906" s="96"/>
      <c r="F906" s="96"/>
      <c r="J906" s="96"/>
      <c r="K906" s="96"/>
    </row>
    <row r="907" spans="1:11" ht="12.75">
      <c r="A907" s="96"/>
      <c r="B907" s="301"/>
      <c r="C907" s="199"/>
      <c r="E907" s="96"/>
      <c r="F907" s="96"/>
      <c r="J907" s="96"/>
      <c r="K907" s="96"/>
    </row>
    <row r="908" spans="1:11" ht="12.75">
      <c r="A908" s="96"/>
      <c r="B908" s="301"/>
      <c r="C908" s="199"/>
      <c r="E908" s="96"/>
      <c r="F908" s="96"/>
      <c r="J908" s="96"/>
      <c r="K908" s="96"/>
    </row>
    <row r="909" spans="1:11" ht="12.75">
      <c r="A909" s="96"/>
      <c r="B909" s="301"/>
      <c r="C909" s="199"/>
      <c r="E909" s="96"/>
      <c r="F909" s="96"/>
      <c r="J909" s="96"/>
      <c r="K909" s="96"/>
    </row>
    <row r="910" spans="1:11" ht="12.75">
      <c r="A910" s="96"/>
      <c r="B910" s="301"/>
      <c r="C910" s="199"/>
      <c r="E910" s="96"/>
      <c r="F910" s="96"/>
      <c r="J910" s="96"/>
      <c r="K910" s="96"/>
    </row>
    <row r="911" spans="1:11" ht="12.75">
      <c r="A911" s="96"/>
      <c r="B911" s="301"/>
      <c r="C911" s="199"/>
      <c r="E911" s="96"/>
      <c r="F911" s="96"/>
      <c r="J911" s="96"/>
      <c r="K911" s="96"/>
    </row>
    <row r="912" spans="1:11" ht="12.75">
      <c r="A912" s="96"/>
      <c r="B912" s="301"/>
      <c r="C912" s="199"/>
      <c r="E912" s="96"/>
      <c r="F912" s="96"/>
      <c r="J912" s="96"/>
      <c r="K912" s="96"/>
    </row>
    <row r="913" spans="1:11" ht="12.75">
      <c r="A913" s="96"/>
      <c r="B913" s="301"/>
      <c r="C913" s="199"/>
      <c r="E913" s="96"/>
      <c r="F913" s="96"/>
      <c r="J913" s="96"/>
      <c r="K913" s="96"/>
    </row>
    <row r="914" spans="1:11" ht="12.75">
      <c r="A914" s="96"/>
      <c r="B914" s="301"/>
      <c r="C914" s="199"/>
      <c r="E914" s="96"/>
      <c r="F914" s="96"/>
      <c r="J914" s="96"/>
      <c r="K914" s="96"/>
    </row>
    <row r="915" spans="1:11" ht="12.75">
      <c r="A915" s="96"/>
      <c r="B915" s="301"/>
      <c r="C915" s="199"/>
      <c r="E915" s="96"/>
      <c r="F915" s="96"/>
      <c r="J915" s="96"/>
      <c r="K915" s="96"/>
    </row>
    <row r="916" spans="1:11" ht="12.75">
      <c r="A916" s="96"/>
      <c r="B916" s="301"/>
      <c r="C916" s="199"/>
      <c r="E916" s="96"/>
      <c r="F916" s="96"/>
      <c r="J916" s="96"/>
      <c r="K916" s="96"/>
    </row>
    <row r="917" spans="1:11" ht="12.75">
      <c r="A917" s="96"/>
      <c r="B917" s="301"/>
      <c r="C917" s="199"/>
      <c r="E917" s="96"/>
      <c r="F917" s="96"/>
      <c r="J917" s="96"/>
      <c r="K917" s="96"/>
    </row>
    <row r="918" spans="1:11" ht="12.75">
      <c r="A918" s="96"/>
      <c r="B918" s="301"/>
      <c r="C918" s="199"/>
      <c r="E918" s="96"/>
      <c r="F918" s="96"/>
      <c r="J918" s="96"/>
      <c r="K918" s="96"/>
    </row>
    <row r="919" spans="1:11" ht="12.75">
      <c r="A919" s="96"/>
      <c r="B919" s="301"/>
      <c r="C919" s="199"/>
      <c r="E919" s="96"/>
      <c r="F919" s="96"/>
      <c r="J919" s="96"/>
      <c r="K919" s="96"/>
    </row>
    <row r="920" spans="1:11" ht="12.75">
      <c r="A920" s="96"/>
      <c r="B920" s="301"/>
      <c r="C920" s="199"/>
      <c r="E920" s="96"/>
      <c r="F920" s="96"/>
      <c r="J920" s="96"/>
      <c r="K920" s="96"/>
    </row>
    <row r="921" spans="1:11" ht="12.75">
      <c r="A921" s="96"/>
      <c r="B921" s="301"/>
      <c r="C921" s="199"/>
      <c r="E921" s="96"/>
      <c r="F921" s="96"/>
      <c r="J921" s="96"/>
      <c r="K921" s="96"/>
    </row>
    <row r="922" spans="1:11" ht="12.75">
      <c r="A922" s="96"/>
      <c r="B922" s="301"/>
      <c r="C922" s="199"/>
      <c r="E922" s="96"/>
      <c r="F922" s="96"/>
      <c r="J922" s="96"/>
      <c r="K922" s="96"/>
    </row>
    <row r="923" spans="1:11" ht="12.75">
      <c r="A923" s="96"/>
      <c r="B923" s="301"/>
      <c r="C923" s="199"/>
      <c r="E923" s="96"/>
      <c r="F923" s="96"/>
      <c r="J923" s="96"/>
      <c r="K923" s="96"/>
    </row>
    <row r="924" spans="1:11" ht="12.75">
      <c r="A924" s="96"/>
      <c r="B924" s="301"/>
      <c r="C924" s="199"/>
      <c r="E924" s="96"/>
      <c r="F924" s="96"/>
      <c r="J924" s="96"/>
      <c r="K924" s="96"/>
    </row>
    <row r="925" spans="1:11" ht="12.75">
      <c r="A925" s="96"/>
      <c r="B925" s="301"/>
      <c r="C925" s="199"/>
      <c r="E925" s="96"/>
      <c r="F925" s="96"/>
      <c r="J925" s="96"/>
      <c r="K925" s="96"/>
    </row>
    <row r="926" spans="1:11" ht="12.75">
      <c r="A926" s="96"/>
      <c r="B926" s="301"/>
      <c r="C926" s="199"/>
      <c r="E926" s="96"/>
      <c r="F926" s="96"/>
      <c r="J926" s="96"/>
      <c r="K926" s="96"/>
    </row>
    <row r="927" spans="1:11" ht="12.75">
      <c r="A927" s="96"/>
      <c r="B927" s="301"/>
      <c r="C927" s="199"/>
      <c r="E927" s="96"/>
      <c r="F927" s="96"/>
      <c r="J927" s="96"/>
      <c r="K927" s="96"/>
    </row>
    <row r="928" spans="1:11" ht="12.75">
      <c r="A928" s="96"/>
      <c r="B928" s="301"/>
      <c r="C928" s="199"/>
      <c r="E928" s="96"/>
      <c r="F928" s="96"/>
      <c r="J928" s="96"/>
      <c r="K928" s="96"/>
    </row>
    <row r="929" spans="1:11" ht="12.75">
      <c r="A929" s="96"/>
      <c r="B929" s="301"/>
      <c r="C929" s="199"/>
      <c r="E929" s="96"/>
      <c r="F929" s="96"/>
      <c r="J929" s="96"/>
      <c r="K929" s="96"/>
    </row>
    <row r="930" spans="1:11" ht="12.75">
      <c r="A930" s="96"/>
      <c r="B930" s="301"/>
      <c r="C930" s="199"/>
      <c r="E930" s="96"/>
      <c r="F930" s="96"/>
      <c r="J930" s="96"/>
      <c r="K930" s="96"/>
    </row>
    <row r="931" spans="1:11" ht="12.75">
      <c r="A931" s="96"/>
      <c r="B931" s="301"/>
      <c r="C931" s="199"/>
      <c r="E931" s="96"/>
      <c r="F931" s="96"/>
      <c r="J931" s="96"/>
      <c r="K931" s="96"/>
    </row>
    <row r="932" spans="1:11" ht="12.75">
      <c r="A932" s="96"/>
      <c r="B932" s="301"/>
      <c r="C932" s="199"/>
      <c r="E932" s="96"/>
      <c r="F932" s="96"/>
      <c r="J932" s="96"/>
      <c r="K932" s="96"/>
    </row>
    <row r="933" spans="1:11" ht="12.75">
      <c r="A933" s="96"/>
      <c r="B933" s="301"/>
      <c r="C933" s="199"/>
      <c r="E933" s="96"/>
      <c r="F933" s="96"/>
      <c r="J933" s="96"/>
      <c r="K933" s="96"/>
    </row>
    <row r="934" spans="1:11" ht="12.75">
      <c r="A934" s="96"/>
      <c r="B934" s="301"/>
      <c r="C934" s="199"/>
      <c r="E934" s="96"/>
      <c r="F934" s="96"/>
      <c r="J934" s="96"/>
      <c r="K934" s="96"/>
    </row>
    <row r="935" spans="1:11" ht="12.75">
      <c r="A935" s="96"/>
      <c r="B935" s="301"/>
      <c r="C935" s="199"/>
      <c r="E935" s="96"/>
      <c r="F935" s="96"/>
      <c r="J935" s="96"/>
      <c r="K935" s="96"/>
    </row>
    <row r="936" spans="1:11" ht="12.75">
      <c r="A936" s="96"/>
      <c r="B936" s="301"/>
      <c r="C936" s="199"/>
      <c r="E936" s="96"/>
      <c r="F936" s="96"/>
      <c r="J936" s="96"/>
      <c r="K936" s="96"/>
    </row>
    <row r="937" spans="1:11" ht="12.75">
      <c r="A937" s="96"/>
      <c r="B937" s="301"/>
      <c r="C937" s="199"/>
      <c r="E937" s="96"/>
      <c r="F937" s="96"/>
      <c r="J937" s="96"/>
      <c r="K937" s="96"/>
    </row>
    <row r="938" spans="1:11" ht="12.75">
      <c r="A938" s="96"/>
      <c r="B938" s="301"/>
      <c r="C938" s="199"/>
      <c r="E938" s="96"/>
      <c r="F938" s="96"/>
      <c r="J938" s="96"/>
      <c r="K938" s="96"/>
    </row>
    <row r="939" spans="1:11" ht="12.75">
      <c r="A939" s="96"/>
      <c r="B939" s="301"/>
      <c r="C939" s="199"/>
      <c r="E939" s="96"/>
      <c r="F939" s="96"/>
      <c r="J939" s="96"/>
      <c r="K939" s="96"/>
    </row>
    <row r="940" spans="1:11" ht="12.75">
      <c r="A940" s="96"/>
      <c r="B940" s="301"/>
      <c r="C940" s="199"/>
      <c r="E940" s="96"/>
      <c r="F940" s="96"/>
      <c r="J940" s="96"/>
      <c r="K940" s="96"/>
    </row>
    <row r="941" spans="1:11" ht="12.75">
      <c r="A941" s="96"/>
      <c r="B941" s="301"/>
      <c r="C941" s="199"/>
      <c r="E941" s="96"/>
      <c r="F941" s="96"/>
      <c r="J941" s="96"/>
      <c r="K941" s="96"/>
    </row>
    <row r="942" spans="1:11" ht="12.75">
      <c r="A942" s="96"/>
      <c r="B942" s="301"/>
      <c r="C942" s="199"/>
      <c r="E942" s="96"/>
      <c r="F942" s="96"/>
      <c r="J942" s="96"/>
      <c r="K942" s="96"/>
    </row>
    <row r="943" spans="1:11" ht="12.75">
      <c r="A943" s="96"/>
      <c r="B943" s="301"/>
      <c r="C943" s="199"/>
      <c r="E943" s="96"/>
      <c r="F943" s="96"/>
      <c r="J943" s="96"/>
      <c r="K943" s="96"/>
    </row>
    <row r="944" spans="1:11" ht="12.75">
      <c r="A944" s="96"/>
      <c r="B944" s="301"/>
      <c r="C944" s="199"/>
      <c r="E944" s="96"/>
      <c r="F944" s="96"/>
      <c r="J944" s="96"/>
      <c r="K944" s="96"/>
    </row>
    <row r="945" spans="1:11" ht="12.75">
      <c r="A945" s="96"/>
      <c r="B945" s="301"/>
      <c r="C945" s="199"/>
      <c r="E945" s="96"/>
      <c r="F945" s="96"/>
      <c r="J945" s="96"/>
      <c r="K945" s="96"/>
    </row>
    <row r="946" spans="1:11" ht="12.75">
      <c r="A946" s="96"/>
      <c r="B946" s="301"/>
      <c r="C946" s="199"/>
      <c r="E946" s="96"/>
      <c r="F946" s="96"/>
      <c r="J946" s="96"/>
      <c r="K946" s="96"/>
    </row>
    <row r="947" spans="1:11" ht="12.75">
      <c r="A947" s="96"/>
      <c r="B947" s="301"/>
      <c r="C947" s="199"/>
      <c r="E947" s="96"/>
      <c r="F947" s="96"/>
      <c r="J947" s="96"/>
      <c r="K947" s="96"/>
    </row>
    <row r="948" spans="1:11" ht="12.75">
      <c r="A948" s="96"/>
      <c r="B948" s="301"/>
      <c r="C948" s="199"/>
      <c r="E948" s="96"/>
      <c r="F948" s="96"/>
      <c r="J948" s="96"/>
      <c r="K948" s="96"/>
    </row>
    <row r="949" spans="1:11" ht="12.75">
      <c r="A949" s="96"/>
      <c r="B949" s="301"/>
      <c r="C949" s="199"/>
      <c r="E949" s="96"/>
      <c r="F949" s="96"/>
      <c r="J949" s="96"/>
      <c r="K949" s="96"/>
    </row>
    <row r="950" spans="1:11" ht="12.75">
      <c r="A950" s="96"/>
      <c r="B950" s="301"/>
      <c r="C950" s="199"/>
      <c r="E950" s="96"/>
      <c r="F950" s="96"/>
      <c r="J950" s="96"/>
      <c r="K950" s="96"/>
    </row>
    <row r="951" spans="1:11" ht="12.75">
      <c r="A951" s="96"/>
      <c r="B951" s="301"/>
      <c r="C951" s="199"/>
      <c r="E951" s="96"/>
      <c r="F951" s="96"/>
      <c r="J951" s="96"/>
      <c r="K951" s="96"/>
    </row>
    <row r="952" spans="1:11" ht="12.75">
      <c r="A952" s="96"/>
      <c r="B952" s="301"/>
      <c r="C952" s="199"/>
      <c r="E952" s="96"/>
      <c r="F952" s="96"/>
      <c r="J952" s="96"/>
      <c r="K952" s="96"/>
    </row>
    <row r="953" spans="1:11" ht="12.75">
      <c r="A953" s="96"/>
      <c r="B953" s="301"/>
      <c r="C953" s="199"/>
      <c r="E953" s="96"/>
      <c r="F953" s="96"/>
      <c r="J953" s="96"/>
      <c r="K953" s="96"/>
    </row>
    <row r="954" spans="1:11" ht="12.75">
      <c r="A954" s="96"/>
      <c r="B954" s="301"/>
      <c r="C954" s="199"/>
      <c r="E954" s="96"/>
      <c r="F954" s="96"/>
      <c r="J954" s="96"/>
      <c r="K954" s="96"/>
    </row>
    <row r="955" spans="1:11" ht="12.75">
      <c r="A955" s="96"/>
      <c r="B955" s="301"/>
      <c r="C955" s="199"/>
      <c r="E955" s="96"/>
      <c r="F955" s="96"/>
      <c r="J955" s="96"/>
      <c r="K955" s="96"/>
    </row>
    <row r="956" spans="1:11" ht="12.75">
      <c r="A956" s="96"/>
      <c r="B956" s="301"/>
      <c r="C956" s="199"/>
      <c r="E956" s="96"/>
      <c r="F956" s="96"/>
      <c r="J956" s="96"/>
      <c r="K956" s="96"/>
    </row>
    <row r="957" spans="1:11" ht="12.75">
      <c r="A957" s="96"/>
      <c r="B957" s="301"/>
      <c r="C957" s="199"/>
      <c r="E957" s="96"/>
      <c r="F957" s="96"/>
      <c r="J957" s="96"/>
      <c r="K957" s="96"/>
    </row>
    <row r="958" spans="1:11" ht="12.75">
      <c r="A958" s="96"/>
      <c r="B958" s="301"/>
      <c r="C958" s="199"/>
      <c r="E958" s="96"/>
      <c r="F958" s="96"/>
      <c r="J958" s="96"/>
      <c r="K958" s="96"/>
    </row>
    <row r="959" spans="1:11" ht="12.75">
      <c r="A959" s="96"/>
      <c r="B959" s="301"/>
      <c r="C959" s="199"/>
      <c r="E959" s="96"/>
      <c r="F959" s="96"/>
      <c r="J959" s="96"/>
      <c r="K959" s="96"/>
    </row>
    <row r="960" spans="1:11" ht="12.75">
      <c r="A960" s="96"/>
      <c r="B960" s="301"/>
      <c r="C960" s="199"/>
      <c r="E960" s="96"/>
      <c r="F960" s="96"/>
      <c r="J960" s="96"/>
      <c r="K960" s="96"/>
    </row>
    <row r="961" spans="1:11" ht="12.75">
      <c r="A961" s="96"/>
      <c r="B961" s="301"/>
      <c r="C961" s="199"/>
      <c r="E961" s="96"/>
      <c r="F961" s="96"/>
      <c r="J961" s="96"/>
      <c r="K961" s="96"/>
    </row>
    <row r="962" spans="1:11" ht="12.75">
      <c r="A962" s="96"/>
      <c r="B962" s="301"/>
      <c r="C962" s="199"/>
      <c r="E962" s="96"/>
      <c r="F962" s="96"/>
      <c r="J962" s="96"/>
      <c r="K962" s="96"/>
    </row>
    <row r="963" spans="1:11" ht="12.75">
      <c r="A963" s="96"/>
      <c r="B963" s="301"/>
      <c r="C963" s="199"/>
      <c r="E963" s="96"/>
      <c r="F963" s="96"/>
      <c r="J963" s="96"/>
      <c r="K963" s="96"/>
    </row>
    <row r="964" spans="1:11" ht="12.75">
      <c r="A964" s="96"/>
      <c r="B964" s="301"/>
      <c r="C964" s="199"/>
      <c r="E964" s="96"/>
      <c r="F964" s="96"/>
      <c r="J964" s="96"/>
      <c r="K964" s="96"/>
    </row>
    <row r="965" spans="1:11" ht="12.75">
      <c r="A965" s="96"/>
      <c r="B965" s="301"/>
      <c r="C965" s="199"/>
      <c r="E965" s="96"/>
      <c r="F965" s="96"/>
      <c r="J965" s="96"/>
      <c r="K965" s="96"/>
    </row>
    <row r="966" spans="1:11" ht="12.75">
      <c r="A966" s="96"/>
      <c r="B966" s="301"/>
      <c r="C966" s="199"/>
      <c r="E966" s="96"/>
      <c r="F966" s="96"/>
      <c r="J966" s="96"/>
      <c r="K966" s="96"/>
    </row>
    <row r="967" spans="1:11" ht="12.75">
      <c r="A967" s="96"/>
      <c r="B967" s="301"/>
      <c r="C967" s="199"/>
      <c r="E967" s="96"/>
      <c r="F967" s="96"/>
      <c r="J967" s="96"/>
      <c r="K967" s="96"/>
    </row>
    <row r="968" spans="1:11" ht="12.75">
      <c r="A968" s="96"/>
      <c r="B968" s="301"/>
      <c r="C968" s="199"/>
      <c r="E968" s="96"/>
      <c r="F968" s="96"/>
      <c r="J968" s="96"/>
      <c r="K968" s="96"/>
    </row>
    <row r="969" spans="1:11" ht="12.75">
      <c r="A969" s="96"/>
      <c r="B969" s="301"/>
      <c r="C969" s="199"/>
      <c r="E969" s="96"/>
      <c r="F969" s="96"/>
      <c r="J969" s="96"/>
      <c r="K969" s="96"/>
    </row>
    <row r="970" spans="1:11" ht="12.75">
      <c r="A970" s="96"/>
      <c r="B970" s="301"/>
      <c r="C970" s="199"/>
      <c r="E970" s="96"/>
      <c r="F970" s="96"/>
      <c r="J970" s="96"/>
      <c r="K970" s="96"/>
    </row>
    <row r="971" spans="1:11" ht="12.75">
      <c r="A971" s="96"/>
      <c r="B971" s="301"/>
      <c r="C971" s="199"/>
      <c r="E971" s="96"/>
      <c r="F971" s="96"/>
      <c r="J971" s="96"/>
      <c r="K971" s="96"/>
    </row>
    <row r="972" spans="1:11" ht="12.75">
      <c r="A972" s="96"/>
      <c r="B972" s="301"/>
      <c r="C972" s="199"/>
      <c r="E972" s="96"/>
      <c r="F972" s="96"/>
      <c r="J972" s="96"/>
      <c r="K972" s="96"/>
    </row>
    <row r="973" spans="1:11" ht="12.75">
      <c r="A973" s="96"/>
      <c r="B973" s="301"/>
      <c r="C973" s="199"/>
      <c r="E973" s="96"/>
      <c r="F973" s="96"/>
      <c r="J973" s="96"/>
      <c r="K973" s="96"/>
    </row>
    <row r="974" spans="1:11" ht="12.75">
      <c r="A974" s="96"/>
      <c r="B974" s="301"/>
      <c r="C974" s="199"/>
      <c r="E974" s="96"/>
      <c r="F974" s="96"/>
      <c r="J974" s="96"/>
      <c r="K974" s="96"/>
    </row>
    <row r="975" spans="1:11" ht="12.75">
      <c r="A975" s="96"/>
      <c r="B975" s="301"/>
      <c r="C975" s="199"/>
      <c r="E975" s="96"/>
      <c r="F975" s="96"/>
      <c r="J975" s="96"/>
      <c r="K975" s="96"/>
    </row>
    <row r="976" spans="1:11" ht="12.75">
      <c r="A976" s="96"/>
      <c r="B976" s="301"/>
      <c r="C976" s="199"/>
      <c r="E976" s="96"/>
      <c r="F976" s="96"/>
      <c r="J976" s="96"/>
      <c r="K976" s="96"/>
    </row>
    <row r="977" spans="1:11" ht="12.75">
      <c r="A977" s="96"/>
      <c r="B977" s="301"/>
      <c r="C977" s="199"/>
      <c r="E977" s="96"/>
      <c r="F977" s="96"/>
      <c r="J977" s="96"/>
      <c r="K977" s="96"/>
    </row>
    <row r="978" spans="1:11" ht="12.75">
      <c r="A978" s="96"/>
      <c r="B978" s="301"/>
      <c r="C978" s="199"/>
      <c r="E978" s="96"/>
      <c r="F978" s="96"/>
      <c r="J978" s="96"/>
      <c r="K978" s="96"/>
    </row>
    <row r="979" spans="1:11" ht="12.75">
      <c r="A979" s="96"/>
      <c r="B979" s="301"/>
      <c r="C979" s="199"/>
      <c r="E979" s="96"/>
      <c r="F979" s="96"/>
      <c r="J979" s="96"/>
      <c r="K979" s="96"/>
    </row>
    <row r="980" spans="1:11" ht="12.75">
      <c r="A980" s="96"/>
      <c r="B980" s="301"/>
      <c r="C980" s="199"/>
      <c r="E980" s="96"/>
      <c r="F980" s="96"/>
      <c r="J980" s="96"/>
      <c r="K980" s="96"/>
    </row>
    <row r="981" spans="1:11" ht="12.75">
      <c r="A981" s="96"/>
      <c r="B981" s="301"/>
      <c r="C981" s="199"/>
      <c r="E981" s="96"/>
      <c r="F981" s="96"/>
      <c r="J981" s="96"/>
      <c r="K981" s="96"/>
    </row>
    <row r="982" spans="1:11" ht="12.75">
      <c r="A982" s="96"/>
      <c r="B982" s="301"/>
      <c r="C982" s="199"/>
      <c r="E982" s="96"/>
      <c r="F982" s="96"/>
      <c r="J982" s="96"/>
      <c r="K982" s="96"/>
    </row>
    <row r="983" spans="1:11" ht="12.75">
      <c r="A983" s="96"/>
      <c r="B983" s="301"/>
      <c r="C983" s="199"/>
      <c r="E983" s="96"/>
      <c r="F983" s="96"/>
      <c r="J983" s="96"/>
      <c r="K983" s="96"/>
    </row>
    <row r="984" spans="1:11" ht="12.75">
      <c r="A984" s="96"/>
      <c r="B984" s="301"/>
      <c r="C984" s="199"/>
      <c r="E984" s="96"/>
      <c r="F984" s="96"/>
      <c r="J984" s="96"/>
      <c r="K984" s="96"/>
    </row>
    <row r="985" spans="1:11" ht="12.75">
      <c r="A985" s="96"/>
      <c r="B985" s="301"/>
      <c r="C985" s="199"/>
      <c r="E985" s="96"/>
      <c r="F985" s="96"/>
      <c r="J985" s="96"/>
      <c r="K985" s="96"/>
    </row>
    <row r="986" spans="1:11" ht="12.75">
      <c r="A986" s="96"/>
      <c r="B986" s="301"/>
      <c r="C986" s="199"/>
      <c r="E986" s="96"/>
      <c r="F986" s="96"/>
      <c r="J986" s="96"/>
      <c r="K986" s="96"/>
    </row>
    <row r="987" spans="1:11" ht="12.75">
      <c r="A987" s="96"/>
      <c r="B987" s="301"/>
      <c r="C987" s="199"/>
      <c r="E987" s="96"/>
      <c r="F987" s="96"/>
      <c r="J987" s="96"/>
      <c r="K987" s="96"/>
    </row>
    <row r="988" spans="1:11" ht="12.75">
      <c r="A988" s="96"/>
      <c r="B988" s="301"/>
      <c r="C988" s="199"/>
      <c r="E988" s="96"/>
      <c r="F988" s="96"/>
      <c r="J988" s="96"/>
      <c r="K988" s="96"/>
    </row>
    <row r="989" spans="1:11" ht="12.75">
      <c r="A989" s="96"/>
      <c r="B989" s="301"/>
      <c r="C989" s="199"/>
      <c r="E989" s="96"/>
      <c r="F989" s="96"/>
      <c r="J989" s="96"/>
      <c r="K989" s="96"/>
    </row>
    <row r="990" spans="1:11" ht="12.75">
      <c r="A990" s="96"/>
      <c r="B990" s="301"/>
      <c r="C990" s="199"/>
      <c r="E990" s="96"/>
      <c r="F990" s="96"/>
      <c r="J990" s="96"/>
      <c r="K990" s="96"/>
    </row>
    <row r="991" spans="1:11" ht="12.75">
      <c r="A991" s="96"/>
      <c r="B991" s="301"/>
      <c r="C991" s="199"/>
      <c r="E991" s="96"/>
      <c r="F991" s="96"/>
      <c r="J991" s="96"/>
      <c r="K991" s="96"/>
    </row>
    <row r="992" spans="1:11" ht="12.75">
      <c r="A992" s="96"/>
      <c r="B992" s="301"/>
      <c r="C992" s="199"/>
      <c r="E992" s="96"/>
      <c r="F992" s="96"/>
      <c r="J992" s="96"/>
      <c r="K992" s="96"/>
    </row>
    <row r="993" spans="1:11" ht="12.75">
      <c r="A993" s="96"/>
      <c r="B993" s="301"/>
      <c r="C993" s="199"/>
      <c r="E993" s="96"/>
      <c r="F993" s="96"/>
      <c r="J993" s="96"/>
      <c r="K993" s="96"/>
    </row>
    <row r="994" spans="1:11" ht="12.75">
      <c r="A994" s="96"/>
      <c r="B994" s="301"/>
      <c r="C994" s="199"/>
      <c r="E994" s="96"/>
      <c r="F994" s="96"/>
      <c r="J994" s="96"/>
      <c r="K994" s="96"/>
    </row>
    <row r="995" spans="1:11" ht="12.75">
      <c r="A995" s="96"/>
      <c r="B995" s="301"/>
      <c r="C995" s="199"/>
      <c r="E995" s="96"/>
      <c r="F995" s="96"/>
      <c r="J995" s="96"/>
      <c r="K995" s="96"/>
    </row>
    <row r="996" spans="1:11" ht="12.75">
      <c r="A996" s="96"/>
      <c r="B996" s="301"/>
      <c r="C996" s="199"/>
      <c r="E996" s="96"/>
      <c r="F996" s="96"/>
      <c r="J996" s="96"/>
      <c r="K996" s="96"/>
    </row>
    <row r="997" spans="1:11" ht="12.75">
      <c r="A997" s="96"/>
      <c r="B997" s="301"/>
      <c r="C997" s="199"/>
      <c r="E997" s="96"/>
      <c r="F997" s="96"/>
      <c r="J997" s="96"/>
      <c r="K997" s="96"/>
    </row>
    <row r="998" spans="1:11" ht="12.75">
      <c r="A998" s="96"/>
      <c r="B998" s="301"/>
      <c r="C998" s="199"/>
      <c r="E998" s="96"/>
      <c r="F998" s="96"/>
      <c r="J998" s="96"/>
      <c r="K998" s="96"/>
    </row>
    <row r="999" spans="1:11" ht="12.75">
      <c r="A999" s="96"/>
      <c r="B999" s="301"/>
      <c r="C999" s="199"/>
      <c r="E999" s="96"/>
      <c r="F999" s="96"/>
      <c r="J999" s="96"/>
      <c r="K999" s="96"/>
    </row>
    <row r="1000" spans="1:11" ht="12.75">
      <c r="A1000" s="96"/>
      <c r="B1000" s="301"/>
      <c r="C1000" s="199"/>
      <c r="E1000" s="96"/>
      <c r="F1000" s="96"/>
      <c r="J1000" s="96"/>
      <c r="K1000" s="96"/>
    </row>
    <row r="1001" spans="1:11" ht="12.75">
      <c r="A1001" s="96"/>
      <c r="B1001" s="301"/>
      <c r="C1001" s="199"/>
      <c r="E1001" s="96"/>
      <c r="F1001" s="96"/>
      <c r="J1001" s="96"/>
      <c r="K1001" s="96"/>
    </row>
    <row r="1002" spans="1:11" ht="12.75">
      <c r="A1002" s="96"/>
      <c r="B1002" s="301"/>
      <c r="C1002" s="199"/>
      <c r="E1002" s="96"/>
      <c r="F1002" s="96"/>
      <c r="J1002" s="96"/>
      <c r="K1002" s="96"/>
    </row>
    <row r="1003" spans="1:11" ht="12.75">
      <c r="A1003" s="96"/>
      <c r="B1003" s="301"/>
      <c r="C1003" s="199"/>
      <c r="E1003" s="96"/>
      <c r="F1003" s="96"/>
      <c r="J1003" s="96"/>
      <c r="K1003" s="96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9월5주 박소영</vt:lpstr>
      <vt:lpstr>9월3주 왕은별</vt:lpstr>
      <vt:lpstr>9월4주 왕은별</vt:lpstr>
      <vt:lpstr>9월5주 왕은별</vt:lpstr>
      <vt:lpstr>10월1주 박소영</vt:lpstr>
      <vt:lpstr>10월2주 박소영</vt:lpstr>
      <vt:lpstr>10월1주 왕은별</vt:lpstr>
      <vt:lpstr>10월3주 박소영</vt:lpstr>
      <vt:lpstr>10월2주 왕은별</vt:lpstr>
      <vt:lpstr>10월3주 왕은별</vt:lpstr>
      <vt:lpstr>10월4주 왕은별</vt:lpstr>
      <vt:lpstr>10월 1주 홍서율</vt:lpstr>
      <vt:lpstr>10월 2주 홍서율</vt:lpstr>
      <vt:lpstr>10월 3주 홍서율</vt:lpstr>
      <vt:lpstr>9월 3주 홍서율</vt:lpstr>
      <vt:lpstr>9월 4주 홍서율</vt:lpstr>
      <vt:lpstr>9월 5주 홍서율</vt:lpstr>
      <vt:lpstr>9월 5주 이송하</vt:lpstr>
      <vt:lpstr>10월 1주 이송하</vt:lpstr>
      <vt:lpstr>10월 2주 이송하</vt:lpstr>
      <vt:lpstr>10월 3주 이송하</vt:lpstr>
      <vt:lpstr>9월 5주 최명신</vt:lpstr>
      <vt:lpstr>10월 1주 최명신</vt:lpstr>
      <vt:lpstr>10월 2주 최명신</vt:lpstr>
      <vt:lpstr>10월 3주 최명신</vt:lpstr>
      <vt:lpstr>9월3주 이송하</vt:lpstr>
      <vt:lpstr>9월 4주 최명신</vt:lpstr>
      <vt:lpstr>9월 3주 최명신</vt:lpstr>
      <vt:lpstr>샘플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2021-11-01T05:31:27Z</dcterms:modified>
</cp:coreProperties>
</file>