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9F9A735A-0F57-40D9-96A7-280A20F45AB1}" xr6:coauthVersionLast="47" xr6:coauthVersionMax="47" xr10:uidLastSave="{00000000-0000-0000-0000-000000000000}"/>
  <bookViews>
    <workbookView xWindow="4635" yWindow="178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J7" i="10"/>
  <c r="K7" i="10"/>
  <c r="L7" i="10"/>
  <c r="I7" i="10"/>
  <c r="G10" i="10"/>
  <c r="G9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<sst xmlns="http://schemas.openxmlformats.org/spreadsheetml/2006/main" count="49" uniqueCount="37">
  <si>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</si>
  <si>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</si>
  <si>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</si>
  <si>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</si>
  <si>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</si>
  <si>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</si>
  <si>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</si>
  <si>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</si>
  <si>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</si>
  <si>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</si>
  <si>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</si>
  <si>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</si>
  <si>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</si>
  <si>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</si>
  <si>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</si>
  <si>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</si>
  <si>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</si>
  <si>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</si>
  <si>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</si>
  <si>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</si>
  <si>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</si>
  <si>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</si>
  <si>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</si>
  <si>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</si>
  <si>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</si>
  <si>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구축업무</t>
    <phoneticPr fontId="3" type="noConversion"/>
  </si>
  <si>
    <t>웅진씽크빅</t>
    <phoneticPr fontId="3" type="noConversion"/>
  </si>
  <si>
    <t>제안서 작업</t>
    <phoneticPr fontId="3" type="noConversion"/>
  </si>
  <si>
    <t>서비스전략사업팀 김민지   /   2021-11-08 ~ 2021-11-12</t>
    <phoneticPr fontId="3" type="noConversion"/>
  </si>
  <si>
    <t>진학사</t>
    <phoneticPr fontId="3" type="noConversion"/>
  </si>
  <si>
    <t>한양대학교 입학처</t>
    <phoneticPr fontId="3" type="noConversion"/>
  </si>
  <si>
    <t>인트로 페이지 화면 설계서</t>
    <phoneticPr fontId="3" type="noConversion"/>
  </si>
  <si>
    <t>디자인 요청 완료</t>
    <phoneticPr fontId="3" type="noConversion"/>
  </si>
  <si>
    <t>함께 톡해요 수정 사항 운영 반영</t>
    <phoneticPr fontId="3" type="noConversion"/>
  </si>
  <si>
    <t>11/10(수) 21:00~ 21:30 작업 완료</t>
    <phoneticPr fontId="3" type="noConversion"/>
  </si>
  <si>
    <t>10월 월간 운영 보고서 작성</t>
    <phoneticPr fontId="3" type="noConversion"/>
  </si>
  <si>
    <t>사이트 수정사항 수립 및 검토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</si>
</sst>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4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7"/>
  <sheetViews>
    <sheetView showGridLines="0" tabSelected="1" zoomScale="85" zoomScaleNormal="85" workbookViewId="0">
      <pane ySplit="7" topLeftCell="A8" activePane="bottomLeft" state="frozen"/>
      <selection pane="bottomLeft" activeCell="K13" sqref="K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0" t="s">
        <v>15</v>
      </c>
      <c r="D2" s="50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58" t="s">
        <v>11</v>
      </c>
      <c r="B4" s="59"/>
      <c r="C4" s="59"/>
      <c r="D4" s="59"/>
      <c r="E4" s="60"/>
      <c r="F4" s="55" t="s">
        <v>14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67" s="6" customFormat="1" ht="18" customHeight="1" x14ac:dyDescent="0.3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67" ht="18" customHeight="1" x14ac:dyDescent="0.3">
      <c r="A6" s="51" t="s">
        <v>5</v>
      </c>
      <c r="B6" s="51" t="s">
        <v>7</v>
      </c>
      <c r="C6" s="51" t="s">
        <v>6</v>
      </c>
      <c r="D6" s="51" t="s">
        <v>10</v>
      </c>
      <c r="E6" s="53" t="s">
        <v>12</v>
      </c>
      <c r="F6" s="53" t="s">
        <v>13</v>
      </c>
      <c r="G6" s="30" t="s">
        <v>17</v>
      </c>
      <c r="H6" s="67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4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2"/>
      <c r="B7" s="52"/>
      <c r="C7" s="52"/>
      <c r="D7" s="52"/>
      <c r="E7" s="54"/>
      <c r="F7" s="54"/>
      <c r="G7" s="31">
        <f>SUM(H7:L7)</f>
        <v>25</v>
      </c>
      <c r="H7" s="68">
        <v>5</v>
      </c>
      <c r="I7" s="28">
        <f>SUM(I8:I15)</f>
        <v>5</v>
      </c>
      <c r="J7" s="28">
        <f t="shared" ref="J7:L7" si="0">SUM(J8:J15)</f>
        <v>5</v>
      </c>
      <c r="K7" s="28">
        <f t="shared" si="0"/>
        <v>5</v>
      </c>
      <c r="L7" s="29">
        <f t="shared" si="0"/>
        <v>5</v>
      </c>
      <c r="M7" s="35">
        <f>SUM(M8:M15)</f>
        <v>0</v>
      </c>
      <c r="N7" s="28">
        <f>SUM(N8:N15)</f>
        <v>0</v>
      </c>
      <c r="O7" s="28">
        <f>SUM(O8:O15)</f>
        <v>0</v>
      </c>
      <c r="P7" s="28">
        <f>SUM(P8:P15)</f>
        <v>0</v>
      </c>
      <c r="Q7" s="29">
        <f>SUM(Q8:Q15)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33">
        <f>IF(SUM(H8:L8)=0,"",SUM(H8:L8))</f>
        <v>4</v>
      </c>
      <c r="H8" s="45">
        <v>1</v>
      </c>
      <c r="I8" s="12">
        <v>0.5</v>
      </c>
      <c r="J8" s="39">
        <v>1</v>
      </c>
      <c r="K8" s="39">
        <v>0.5</v>
      </c>
      <c r="L8" s="40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3">
      <c r="A9" s="18"/>
      <c r="C9" s="18" t="s">
        <v>35</v>
      </c>
      <c r="D9" s="18"/>
      <c r="E9" s="25" t="s">
        <v>9</v>
      </c>
      <c r="F9" s="19">
        <v>1</v>
      </c>
      <c r="G9" s="33">
        <f t="shared" ref="G9:G11" si="1">IF(SUM(H9:L9)=0,"",SUM(H9:L9))</f>
        <v>6.5</v>
      </c>
      <c r="H9" s="45">
        <v>2</v>
      </c>
      <c r="I9" s="12">
        <v>2</v>
      </c>
      <c r="J9" s="39">
        <v>1.5</v>
      </c>
      <c r="K9" s="39">
        <v>0.5</v>
      </c>
      <c r="L9" s="40">
        <v>0.5</v>
      </c>
      <c r="M9" s="38"/>
      <c r="N9" s="12"/>
      <c r="O9" s="39"/>
      <c r="P9" s="39"/>
      <c r="Q9" s="4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3">
      <c r="A10" s="18"/>
      <c r="C10" s="18" t="s">
        <v>36</v>
      </c>
      <c r="D10" s="18"/>
      <c r="E10" s="25" t="s">
        <v>9</v>
      </c>
      <c r="F10" s="19">
        <v>1</v>
      </c>
      <c r="G10" s="33">
        <f>IF(SUM(H10:L10)=0,"",SUM(H10:L10))</f>
        <v>1</v>
      </c>
      <c r="H10" s="45"/>
      <c r="I10" s="12">
        <v>0.5</v>
      </c>
      <c r="J10" s="39">
        <v>0.5</v>
      </c>
      <c r="K10" s="39"/>
      <c r="L10" s="40"/>
      <c r="M10" s="38"/>
      <c r="N10" s="12"/>
      <c r="O10" s="39"/>
      <c r="P10" s="39"/>
      <c r="Q10" s="40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18"/>
      <c r="B11" s="44" t="s">
        <v>25</v>
      </c>
      <c r="C11" s="18" t="s">
        <v>33</v>
      </c>
      <c r="D11" s="18" t="s">
        <v>34</v>
      </c>
      <c r="E11" s="25" t="s">
        <v>9</v>
      </c>
      <c r="F11" s="19">
        <v>1</v>
      </c>
      <c r="G11" s="33">
        <f>IF(SUM(H11:L11)=0,"",SUM(H11:L11))</f>
        <v>1.5</v>
      </c>
      <c r="H11" s="45"/>
      <c r="I11" s="12">
        <v>0.5</v>
      </c>
      <c r="J11" s="39">
        <v>1</v>
      </c>
      <c r="K11" s="39"/>
      <c r="L11" s="40"/>
      <c r="M11" s="38"/>
      <c r="N11" s="12"/>
      <c r="O11" s="39"/>
      <c r="P11" s="39"/>
      <c r="Q11" s="40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20" t="s">
        <v>29</v>
      </c>
      <c r="B12" s="13" t="s">
        <v>30</v>
      </c>
      <c r="C12" s="23" t="s">
        <v>31</v>
      </c>
      <c r="D12" s="14" t="s">
        <v>32</v>
      </c>
      <c r="E12" s="15" t="s">
        <v>9</v>
      </c>
      <c r="F12" s="15">
        <v>1</v>
      </c>
      <c r="G12" s="32"/>
      <c r="H12" s="46"/>
      <c r="I12" s="22"/>
      <c r="J12" s="41">
        <v>1</v>
      </c>
      <c r="K12" s="41">
        <v>2</v>
      </c>
      <c r="L12" s="42"/>
      <c r="M12" s="37"/>
      <c r="N12" s="22"/>
      <c r="O12" s="22"/>
      <c r="P12" s="22"/>
      <c r="Q12" s="3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20" t="s">
        <v>26</v>
      </c>
      <c r="B13" s="13" t="s">
        <v>27</v>
      </c>
      <c r="C13" s="23"/>
      <c r="D13" s="14"/>
      <c r="E13" s="15" t="s">
        <v>9</v>
      </c>
      <c r="F13" s="15">
        <v>1</v>
      </c>
      <c r="G13" s="32"/>
      <c r="H13" s="46"/>
      <c r="I13" s="22">
        <v>1.5</v>
      </c>
      <c r="J13" s="41"/>
      <c r="K13" s="41">
        <v>2</v>
      </c>
      <c r="L13" s="42">
        <v>3.5</v>
      </c>
      <c r="M13" s="37"/>
      <c r="N13" s="22"/>
      <c r="O13" s="22"/>
      <c r="P13" s="22"/>
      <c r="Q13" s="3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43" t="s">
        <v>20</v>
      </c>
      <c r="B14" s="64" t="s">
        <v>22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64" t="s">
        <v>16</v>
      </c>
      <c r="B15" s="65"/>
      <c r="C15" s="47" t="s">
        <v>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5:B15"/>
    <mergeCell ref="B14:Q14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2021-11-12T01:53:59Z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