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18648" windowHeight="801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0" l="1"/>
  <c r="G28" i="10"/>
  <c r="G12" i="10" l="1"/>
  <c r="G13" i="10"/>
  <c r="G27" i="10"/>
  <c r="G14" i="10"/>
  <c r="G30" i="10"/>
  <c r="G25" i="10"/>
  <c r="G16" i="10"/>
  <c r="G10" i="10" l="1"/>
  <c r="G26" i="10"/>
  <c r="G21" i="10" l="1"/>
  <c r="G32" i="10"/>
  <c r="G31" i="10"/>
  <c r="G24" i="10"/>
  <c r="G23" i="10"/>
  <c r="G22" i="10"/>
  <c r="G20" i="10"/>
  <c r="G19" i="10"/>
  <c r="G18" i="10"/>
  <c r="G17" i="10"/>
  <c r="G15" i="10"/>
  <c r="G11" i="10"/>
  <c r="G9" i="10"/>
  <c r="M7" i="10" l="1"/>
  <c r="G8" i="10" l="1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<sst xmlns="http://schemas.openxmlformats.org/spreadsheetml/2006/main" count="88" uniqueCount="65">
  <si>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</si>
  <si>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</si>
  <si>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</si>
  <si>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</si>
  <si>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</si>
  <si>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</si>
  <si>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</si>
  <si>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</si>
  <si>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</si>
  <si>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</si>
  <si>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</si>
  <si>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</si>
  <si>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</si>
  <si>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</si>
  <si>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</si>
  <si>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</si>
  <si>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</si>
  <si>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</si>
  <si>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</si>
  <si>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</si>
  <si>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</si>
  <si>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</si>
  <si>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</si>
  <si>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</si>
  <si>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</si>
  <si>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휴가 / 공휴일</t>
  </si>
  <si>
    <t>상</t>
    <phoneticPr fontId="3" type="noConversion"/>
  </si>
  <si>
    <t>휴가</t>
    <phoneticPr fontId="3" type="noConversion"/>
  </si>
  <si>
    <t>운영업무</t>
    <phoneticPr fontId="3" type="noConversion"/>
  </si>
  <si>
    <t>11월 이벤트 PNG 및 일정 공유</t>
    <phoneticPr fontId="3" type="noConversion"/>
  </si>
  <si>
    <t>기타</t>
    <phoneticPr fontId="3" type="noConversion"/>
  </si>
  <si>
    <t>기획파트 회의</t>
    <phoneticPr fontId="3" type="noConversion"/>
  </si>
  <si>
    <t>주간보고서 관련</t>
    <phoneticPr fontId="3" type="noConversion"/>
  </si>
  <si>
    <t>시니어 고객 홍보 페이지 신규 제작 요청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</si>
  <si>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</si>
  <si>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이벤트 페이지 內 B tv Lite 명칭 변경 및 채널수 변경 요청</t>
    <phoneticPr fontId="3" type="noConversion"/>
  </si>
  <si>
    <t>상품샵 內 B tv Lite 명칭 변경 및 채널수 변경 요청</t>
    <phoneticPr fontId="3" type="noConversion"/>
  </si>
  <si>
    <t>구축업무지원</t>
    <phoneticPr fontId="3" type="noConversion"/>
  </si>
  <si>
    <t>케이블샵 PC 개편 지원</t>
    <phoneticPr fontId="3" type="noConversion"/>
  </si>
  <si>
    <t>상품 페이지 內 요금표 수정 요청</t>
    <phoneticPr fontId="3" type="noConversion"/>
  </si>
  <si>
    <t>사은품 목록 및 상세 신규 사은품 추가 요청</t>
    <phoneticPr fontId="3" type="noConversion"/>
  </si>
  <si>
    <t>케이블샵 B tv air 신규 페이지 생성 요청</t>
    <phoneticPr fontId="3" type="noConversion"/>
  </si>
  <si>
    <t>케이블샵 메인 롤링배너 배너 추가 요청(신규가입/air)</t>
    <phoneticPr fontId="3" type="noConversion"/>
  </si>
  <si>
    <t>케이블샵 A TV/ air 이벤트 內 신규가입 랜딩배너 추가 요청</t>
    <phoneticPr fontId="3" type="noConversion"/>
  </si>
  <si>
    <t>차원이다른혜택 페이지 內 문구 및 아이콘 수정 요청</t>
    <phoneticPr fontId="3" type="noConversion"/>
  </si>
  <si>
    <t>상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</si>
  <si>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</si>
  <si>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</si>
  <si>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</si>
  <si>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A TV 정식이벤트 버튼 하단 안내문구 추가 요청</t>
    <phoneticPr fontId="3" type="noConversion"/>
  </si>
  <si>
    <t>A TV 정식이벤트 유의사항 수정 요청</t>
    <phoneticPr fontId="3" type="noConversion"/>
  </si>
  <si>
    <t>중</t>
    <phoneticPr fontId="3" type="noConversion"/>
  </si>
  <si>
    <t>SKT 모의해킹 보안취약점 조치 및 결과 회신 요청의건</t>
    <phoneticPr fontId="3" type="noConversion"/>
  </si>
  <si>
    <t>신규가입 이벤트 內 신규 사은품 및 네이버페이 추가 요청</t>
    <phoneticPr fontId="3" type="noConversion"/>
  </si>
  <si>
    <t>신규가입 이벤트 內 A TV 랜딩배너 재작업(PC)</t>
    <phoneticPr fontId="3" type="noConversion"/>
  </si>
  <si>
    <t>중</t>
    <phoneticPr fontId="3" type="noConversion"/>
  </si>
  <si>
    <t>상담 연락처 남기기 페이지 수정 요청</t>
    <phoneticPr fontId="3" type="noConversion"/>
  </si>
  <si>
    <t>시니어 고객 홍보 페이지 버튼 time off 구연</t>
    <phoneticPr fontId="3" type="noConversion"/>
  </si>
  <si>
    <t>개발팀 황재훈책임님 작업</t>
    <phoneticPr fontId="3" type="noConversion"/>
  </si>
  <si>
    <t>12월 월전환 이벤트 내용 정리 및 공유</t>
    <phoneticPr fontId="3" type="noConversion"/>
  </si>
  <si>
    <t>케이블샵 방송이벤트 다이렉트상품 탭 URL 요청의 건</t>
    <phoneticPr fontId="3" type="noConversion"/>
  </si>
  <si>
    <t>마케팅 페이지 리다이렉트 페이지</t>
    <phoneticPr fontId="3" type="noConversion"/>
  </si>
  <si>
    <t>네이버 페이지 뷰 및 방문자 수치 요청</t>
    <phoneticPr fontId="3" type="noConversion"/>
  </si>
  <si>
    <t>사내유치 이벤트 운영반영 완료 보고</t>
    <phoneticPr fontId="3" type="noConversion"/>
  </si>
  <si>
    <t>특별사은품관 1차 시안 확인 및 컨펌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</si>
</sst>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15</v>
      </c>
      <c r="D2" s="67"/>
      <c r="E2" s="37"/>
      <c r="G2" s="42"/>
      <c r="H2" s="43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4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 x14ac:dyDescent="0.4">
      <c r="A6" s="68" t="s">
        <v>5</v>
      </c>
      <c r="B6" s="68" t="s">
        <v>7</v>
      </c>
      <c r="C6" s="68" t="s">
        <v>6</v>
      </c>
      <c r="D6" s="70" t="s">
        <v>10</v>
      </c>
      <c r="E6" s="72" t="s">
        <v>12</v>
      </c>
      <c r="F6" s="72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69"/>
      <c r="B7" s="69"/>
      <c r="C7" s="69"/>
      <c r="D7" s="71"/>
      <c r="E7" s="71"/>
      <c r="F7" s="71"/>
      <c r="G7" s="20">
        <f t="shared" ref="G7:Q7" si="0">SUM(G8:G36)</f>
        <v>25.300000000000004</v>
      </c>
      <c r="H7" s="20">
        <f t="shared" si="0"/>
        <v>5</v>
      </c>
      <c r="I7" s="21">
        <f t="shared" si="0"/>
        <v>5.6</v>
      </c>
      <c r="J7" s="21">
        <f t="shared" si="0"/>
        <v>5</v>
      </c>
      <c r="K7" s="21">
        <f t="shared" si="0"/>
        <v>5</v>
      </c>
      <c r="L7" s="22">
        <f t="shared" si="0"/>
        <v>5.3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4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4">
        <v>0.3</v>
      </c>
      <c r="J8" s="44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5"/>
      <c r="B9" s="11" t="s">
        <v>28</v>
      </c>
      <c r="C9" s="30" t="s">
        <v>49</v>
      </c>
      <c r="D9" s="30"/>
      <c r="E9" s="13" t="s">
        <v>26</v>
      </c>
      <c r="F9" s="16">
        <v>1</v>
      </c>
      <c r="G9" s="32">
        <f t="shared" ref="G9:G32" si="2">IF(SUM(H9:L9)=0,"",SUM(H9:L9))</f>
        <v>2.5</v>
      </c>
      <c r="H9" s="26">
        <v>2.5</v>
      </c>
      <c r="I9" s="27"/>
      <c r="J9" s="33"/>
      <c r="K9" s="27"/>
      <c r="L9" s="28"/>
      <c r="M9" s="26"/>
      <c r="N9" s="27"/>
      <c r="O9" s="27"/>
      <c r="P9" s="27"/>
      <c r="Q9" s="28"/>
    </row>
    <row r="10" spans="1:17" ht="20.100000000000001" customHeight="1" x14ac:dyDescent="0.4">
      <c r="A10" s="35"/>
      <c r="B10" s="11"/>
      <c r="C10" s="30" t="s">
        <v>50</v>
      </c>
      <c r="D10" s="30"/>
      <c r="E10" s="13" t="s">
        <v>51</v>
      </c>
      <c r="F10" s="16">
        <v>1</v>
      </c>
      <c r="G10" s="32">
        <f t="shared" si="2"/>
        <v>0.6</v>
      </c>
      <c r="H10" s="26"/>
      <c r="I10" s="27"/>
      <c r="J10" s="33"/>
      <c r="K10" s="27">
        <v>0.6</v>
      </c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5"/>
      <c r="B11" s="11"/>
      <c r="C11" s="30" t="s">
        <v>33</v>
      </c>
      <c r="D11" s="30"/>
      <c r="E11" s="13" t="s">
        <v>8</v>
      </c>
      <c r="F11" s="16">
        <v>1</v>
      </c>
      <c r="G11" s="32">
        <f t="shared" si="2"/>
        <v>3.3999999999999995</v>
      </c>
      <c r="H11" s="26">
        <v>0.6</v>
      </c>
      <c r="I11" s="27">
        <v>0.6</v>
      </c>
      <c r="J11" s="33">
        <v>0.6</v>
      </c>
      <c r="K11" s="27">
        <v>0.3</v>
      </c>
      <c r="L11" s="28">
        <v>1.3</v>
      </c>
      <c r="M11" s="26"/>
      <c r="N11" s="27"/>
      <c r="O11" s="27"/>
      <c r="P11" s="27"/>
      <c r="Q11" s="28"/>
    </row>
    <row r="12" spans="1:17" ht="20.100000000000001" customHeight="1" x14ac:dyDescent="0.4">
      <c r="A12" s="35"/>
      <c r="B12" s="11"/>
      <c r="C12" s="30" t="s">
        <v>56</v>
      </c>
      <c r="D12" s="30"/>
      <c r="E12" s="13" t="s">
        <v>51</v>
      </c>
      <c r="F12" s="16">
        <v>1</v>
      </c>
      <c r="G12" s="32">
        <f t="shared" ref="G12" si="3">IF(SUM(H12:L12)=0,"",SUM(H12:L12))</f>
        <v>0.3</v>
      </c>
      <c r="H12" s="26"/>
      <c r="I12" s="27"/>
      <c r="J12" s="33"/>
      <c r="K12" s="27"/>
      <c r="L12" s="28">
        <v>0.3</v>
      </c>
      <c r="M12" s="26"/>
      <c r="N12" s="27"/>
      <c r="O12" s="27"/>
      <c r="P12" s="27"/>
      <c r="Q12" s="28"/>
    </row>
    <row r="13" spans="1:17" ht="20.100000000000001" customHeight="1" x14ac:dyDescent="0.4">
      <c r="A13" s="35"/>
      <c r="B13" s="11"/>
      <c r="C13" s="30" t="s">
        <v>57</v>
      </c>
      <c r="D13" s="30" t="s">
        <v>58</v>
      </c>
      <c r="E13" s="13" t="s">
        <v>51</v>
      </c>
      <c r="F13" s="16">
        <v>1</v>
      </c>
      <c r="G13" s="32">
        <f t="shared" si="2"/>
        <v>0.6</v>
      </c>
      <c r="H13" s="26"/>
      <c r="I13" s="27"/>
      <c r="J13" s="33"/>
      <c r="K13" s="27"/>
      <c r="L13" s="28">
        <v>0.6</v>
      </c>
      <c r="M13" s="26"/>
      <c r="N13" s="27"/>
      <c r="O13" s="27"/>
      <c r="P13" s="27"/>
      <c r="Q13" s="28"/>
    </row>
    <row r="14" spans="1:17" ht="20.100000000000001" customHeight="1" x14ac:dyDescent="0.4">
      <c r="A14" s="35"/>
      <c r="B14" s="11"/>
      <c r="C14" s="30" t="s">
        <v>61</v>
      </c>
      <c r="D14" s="30" t="s">
        <v>58</v>
      </c>
      <c r="E14" s="13" t="s">
        <v>51</v>
      </c>
      <c r="F14" s="16">
        <v>1</v>
      </c>
      <c r="G14" s="32">
        <f t="shared" si="2"/>
        <v>0.6</v>
      </c>
      <c r="H14" s="26"/>
      <c r="I14" s="27"/>
      <c r="J14" s="33"/>
      <c r="K14" s="27"/>
      <c r="L14" s="28">
        <v>0.6</v>
      </c>
      <c r="M14" s="26"/>
      <c r="N14" s="27"/>
      <c r="O14" s="27"/>
      <c r="P14" s="27"/>
      <c r="Q14" s="28"/>
    </row>
    <row r="15" spans="1:17" ht="20.100000000000001" customHeight="1" x14ac:dyDescent="0.4">
      <c r="A15" s="35"/>
      <c r="B15" s="11"/>
      <c r="C15" s="30" t="s">
        <v>53</v>
      </c>
      <c r="D15" s="30"/>
      <c r="E15" s="13" t="s">
        <v>48</v>
      </c>
      <c r="F15" s="16">
        <v>1</v>
      </c>
      <c r="G15" s="32">
        <f t="shared" si="2"/>
        <v>2.8</v>
      </c>
      <c r="H15" s="26">
        <v>1.3</v>
      </c>
      <c r="I15" s="27">
        <v>0.6</v>
      </c>
      <c r="J15" s="33">
        <v>0.6</v>
      </c>
      <c r="K15" s="27">
        <v>0.3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5"/>
      <c r="B16" s="11"/>
      <c r="C16" s="30" t="s">
        <v>54</v>
      </c>
      <c r="D16" s="30"/>
      <c r="E16" s="13" t="s">
        <v>55</v>
      </c>
      <c r="F16" s="16">
        <v>1</v>
      </c>
      <c r="G16" s="32">
        <f t="shared" si="2"/>
        <v>0.6</v>
      </c>
      <c r="H16" s="26"/>
      <c r="I16" s="27"/>
      <c r="J16" s="33"/>
      <c r="K16" s="27"/>
      <c r="L16" s="28">
        <v>0.6</v>
      </c>
      <c r="M16" s="26"/>
      <c r="N16" s="27"/>
      <c r="O16" s="27"/>
      <c r="P16" s="27"/>
      <c r="Q16" s="28"/>
    </row>
    <row r="17" spans="1:17" ht="20.100000000000001" customHeight="1" x14ac:dyDescent="0.4">
      <c r="A17" s="35"/>
      <c r="B17" s="11"/>
      <c r="C17" s="30" t="s">
        <v>35</v>
      </c>
      <c r="D17" s="30"/>
      <c r="E17" s="13" t="s">
        <v>48</v>
      </c>
      <c r="F17" s="16">
        <v>0.5</v>
      </c>
      <c r="G17" s="32">
        <f t="shared" si="2"/>
        <v>0.6</v>
      </c>
      <c r="H17" s="26"/>
      <c r="I17" s="27">
        <v>0.6</v>
      </c>
      <c r="J17" s="33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35"/>
      <c r="B18" s="11"/>
      <c r="C18" s="30" t="s">
        <v>36</v>
      </c>
      <c r="D18" s="30"/>
      <c r="E18" s="13" t="s">
        <v>48</v>
      </c>
      <c r="F18" s="16">
        <v>0.5</v>
      </c>
      <c r="G18" s="32">
        <f t="shared" si="2"/>
        <v>1.3</v>
      </c>
      <c r="H18" s="26"/>
      <c r="I18" s="27">
        <v>1.3</v>
      </c>
      <c r="J18" s="33"/>
      <c r="K18" s="27"/>
      <c r="L18" s="28"/>
      <c r="M18" s="26"/>
      <c r="N18" s="27"/>
      <c r="O18" s="27"/>
      <c r="P18" s="27"/>
      <c r="Q18" s="28"/>
    </row>
    <row r="19" spans="1:17" ht="20.100000000000001" customHeight="1" x14ac:dyDescent="0.4">
      <c r="A19" s="35"/>
      <c r="B19" s="11"/>
      <c r="C19" s="30" t="s">
        <v>40</v>
      </c>
      <c r="D19" s="30"/>
      <c r="E19" s="13" t="s">
        <v>48</v>
      </c>
      <c r="F19" s="16">
        <v>1</v>
      </c>
      <c r="G19" s="32">
        <f t="shared" si="2"/>
        <v>1.9</v>
      </c>
      <c r="H19" s="26"/>
      <c r="I19" s="27"/>
      <c r="J19" s="33">
        <v>0.6</v>
      </c>
      <c r="K19" s="27">
        <v>1.3</v>
      </c>
      <c r="L19" s="28"/>
      <c r="M19" s="26"/>
      <c r="N19" s="27"/>
      <c r="O19" s="27"/>
      <c r="P19" s="27"/>
      <c r="Q19" s="28"/>
    </row>
    <row r="20" spans="1:17" ht="20.100000000000001" customHeight="1" x14ac:dyDescent="0.4">
      <c r="A20" s="35"/>
      <c r="B20" s="11"/>
      <c r="C20" s="30" t="s">
        <v>39</v>
      </c>
      <c r="D20" s="30"/>
      <c r="E20" s="13" t="s">
        <v>8</v>
      </c>
      <c r="F20" s="16">
        <v>1</v>
      </c>
      <c r="G20" s="32">
        <f t="shared" si="2"/>
        <v>1.2</v>
      </c>
      <c r="H20" s="26"/>
      <c r="I20" s="27"/>
      <c r="J20" s="33">
        <v>0.6</v>
      </c>
      <c r="K20" s="27">
        <v>0.6</v>
      </c>
      <c r="L20" s="28"/>
      <c r="M20" s="26"/>
      <c r="N20" s="27"/>
      <c r="O20" s="27"/>
      <c r="P20" s="27"/>
      <c r="Q20" s="28"/>
    </row>
    <row r="21" spans="1:17" ht="20.100000000000001" customHeight="1" x14ac:dyDescent="0.4">
      <c r="A21" s="35"/>
      <c r="B21" s="11"/>
      <c r="C21" s="30" t="s">
        <v>44</v>
      </c>
      <c r="D21" s="30"/>
      <c r="E21" s="13" t="s">
        <v>8</v>
      </c>
      <c r="F21" s="16">
        <v>1</v>
      </c>
      <c r="G21" s="32">
        <f t="shared" ref="G21" si="4">IF(SUM(H21:L21)=0,"",SUM(H21:L21))</f>
        <v>1.8</v>
      </c>
      <c r="H21" s="26"/>
      <c r="I21" s="27"/>
      <c r="J21" s="33">
        <v>0.5</v>
      </c>
      <c r="K21" s="27">
        <v>1.3</v>
      </c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5"/>
      <c r="B22" s="11"/>
      <c r="C22" s="30" t="s">
        <v>41</v>
      </c>
      <c r="D22" s="30"/>
      <c r="E22" s="13" t="s">
        <v>9</v>
      </c>
      <c r="F22" s="16">
        <v>1</v>
      </c>
      <c r="G22" s="32">
        <f t="shared" si="2"/>
        <v>0.6</v>
      </c>
      <c r="H22" s="26"/>
      <c r="I22" s="27"/>
      <c r="J22" s="33">
        <v>0.6</v>
      </c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5"/>
      <c r="B23" s="11"/>
      <c r="C23" s="30" t="s">
        <v>42</v>
      </c>
      <c r="D23" s="30"/>
      <c r="E23" s="13" t="s">
        <v>9</v>
      </c>
      <c r="F23" s="16">
        <v>1</v>
      </c>
      <c r="G23" s="32">
        <f t="shared" si="2"/>
        <v>0.6</v>
      </c>
      <c r="H23" s="26"/>
      <c r="I23" s="27"/>
      <c r="J23" s="33">
        <v>0.6</v>
      </c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4">
      <c r="A24" s="35"/>
      <c r="B24" s="11"/>
      <c r="C24" s="30" t="s">
        <v>43</v>
      </c>
      <c r="D24" s="30"/>
      <c r="E24" s="13" t="s">
        <v>47</v>
      </c>
      <c r="F24" s="16">
        <v>1</v>
      </c>
      <c r="G24" s="32">
        <f t="shared" si="2"/>
        <v>0.6</v>
      </c>
      <c r="H24" s="26"/>
      <c r="I24" s="27"/>
      <c r="J24" s="33">
        <v>0.6</v>
      </c>
      <c r="K24" s="27"/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35"/>
      <c r="B25" s="11"/>
      <c r="C25" s="30" t="s">
        <v>60</v>
      </c>
      <c r="D25" s="30"/>
      <c r="E25" s="13" t="s">
        <v>46</v>
      </c>
      <c r="F25" s="16">
        <v>1</v>
      </c>
      <c r="G25" s="32">
        <f t="shared" ref="G25" si="5">IF(SUM(H25:L25)=0,"",SUM(H25:L25))</f>
        <v>0.3</v>
      </c>
      <c r="H25" s="26"/>
      <c r="I25" s="27"/>
      <c r="J25" s="33"/>
      <c r="K25" s="27"/>
      <c r="L25" s="28">
        <v>0.3</v>
      </c>
      <c r="M25" s="26"/>
      <c r="N25" s="27"/>
      <c r="O25" s="27"/>
      <c r="P25" s="27"/>
      <c r="Q25" s="28"/>
    </row>
    <row r="26" spans="1:17" ht="20.100000000000001" customHeight="1" x14ac:dyDescent="0.4">
      <c r="A26" s="35"/>
      <c r="B26" s="11"/>
      <c r="C26" s="30" t="s">
        <v>52</v>
      </c>
      <c r="D26" s="30"/>
      <c r="E26" s="13" t="s">
        <v>9</v>
      </c>
      <c r="F26" s="16">
        <v>1</v>
      </c>
      <c r="G26" s="32">
        <f t="shared" si="2"/>
        <v>0.3</v>
      </c>
      <c r="H26" s="26"/>
      <c r="I26" s="27"/>
      <c r="J26" s="33"/>
      <c r="K26" s="27">
        <v>0.3</v>
      </c>
      <c r="L26" s="28"/>
      <c r="M26" s="26"/>
      <c r="N26" s="27"/>
      <c r="O26" s="27"/>
      <c r="P26" s="27"/>
      <c r="Q26" s="28"/>
    </row>
    <row r="27" spans="1:17" ht="20.100000000000001" customHeight="1" x14ac:dyDescent="0.4">
      <c r="A27" s="35"/>
      <c r="B27" s="11"/>
      <c r="C27" s="30" t="s">
        <v>62</v>
      </c>
      <c r="D27" s="30"/>
      <c r="E27" s="13" t="s">
        <v>9</v>
      </c>
      <c r="F27" s="16">
        <v>1</v>
      </c>
      <c r="G27" s="32">
        <f t="shared" si="2"/>
        <v>0.2</v>
      </c>
      <c r="H27" s="26"/>
      <c r="I27" s="27"/>
      <c r="J27" s="33"/>
      <c r="K27" s="27"/>
      <c r="L27" s="28">
        <v>0.2</v>
      </c>
      <c r="M27" s="26"/>
      <c r="N27" s="27"/>
      <c r="O27" s="27"/>
      <c r="P27" s="27"/>
      <c r="Q27" s="28"/>
    </row>
    <row r="28" spans="1:17" ht="20.100000000000001" customHeight="1" x14ac:dyDescent="0.4">
      <c r="A28" s="35"/>
      <c r="B28" s="11"/>
      <c r="C28" s="30" t="s">
        <v>63</v>
      </c>
      <c r="D28" s="30"/>
      <c r="E28" s="13" t="s">
        <v>9</v>
      </c>
      <c r="F28" s="16">
        <v>1</v>
      </c>
      <c r="G28" s="32">
        <f t="shared" si="2"/>
        <v>0.2</v>
      </c>
      <c r="H28" s="26"/>
      <c r="I28" s="27"/>
      <c r="J28" s="33"/>
      <c r="K28" s="27"/>
      <c r="L28" s="28">
        <v>0.2</v>
      </c>
      <c r="M28" s="26"/>
      <c r="N28" s="27"/>
      <c r="O28" s="27"/>
      <c r="P28" s="27"/>
      <c r="Q28" s="28"/>
    </row>
    <row r="29" spans="1:17" ht="20.100000000000001" customHeight="1" x14ac:dyDescent="0.4">
      <c r="A29" s="35"/>
      <c r="B29" s="11"/>
      <c r="C29" s="30" t="s">
        <v>64</v>
      </c>
      <c r="D29" s="30"/>
      <c r="E29" s="13" t="s">
        <v>23</v>
      </c>
      <c r="F29" s="16">
        <v>1</v>
      </c>
      <c r="G29" s="32">
        <f t="shared" si="2"/>
        <v>0.3</v>
      </c>
      <c r="H29" s="26"/>
      <c r="I29" s="27"/>
      <c r="J29" s="33"/>
      <c r="K29" s="27"/>
      <c r="L29" s="28">
        <v>0.3</v>
      </c>
      <c r="M29" s="26"/>
      <c r="N29" s="27"/>
      <c r="O29" s="27"/>
      <c r="P29" s="27"/>
      <c r="Q29" s="28"/>
    </row>
    <row r="30" spans="1:17" ht="20.100000000000001" customHeight="1" x14ac:dyDescent="0.4">
      <c r="A30" s="35"/>
      <c r="B30" s="11"/>
      <c r="C30" s="30" t="s">
        <v>59</v>
      </c>
      <c r="D30" s="30"/>
      <c r="E30" s="13" t="s">
        <v>46</v>
      </c>
      <c r="F30" s="16">
        <v>1</v>
      </c>
      <c r="G30" s="32">
        <f t="shared" ref="G30" si="6">IF(SUM(H30:L30)=0,"",SUM(H30:L30))</f>
        <v>0.6</v>
      </c>
      <c r="H30" s="26"/>
      <c r="I30" s="27"/>
      <c r="J30" s="33"/>
      <c r="K30" s="27"/>
      <c r="L30" s="28">
        <v>0.6</v>
      </c>
      <c r="M30" s="26"/>
      <c r="N30" s="27"/>
      <c r="O30" s="27"/>
      <c r="P30" s="27"/>
      <c r="Q30" s="28"/>
    </row>
    <row r="31" spans="1:17" ht="20.100000000000001" customHeight="1" x14ac:dyDescent="0.4">
      <c r="A31" s="35"/>
      <c r="B31" s="11"/>
      <c r="C31" s="30" t="s">
        <v>29</v>
      </c>
      <c r="D31" s="30"/>
      <c r="E31" s="13" t="s">
        <v>46</v>
      </c>
      <c r="F31" s="16">
        <v>1</v>
      </c>
      <c r="G31" s="32">
        <f t="shared" si="2"/>
        <v>0.3</v>
      </c>
      <c r="H31" s="26">
        <v>0.3</v>
      </c>
      <c r="I31" s="27"/>
      <c r="J31" s="33"/>
      <c r="K31" s="27"/>
      <c r="L31" s="28"/>
      <c r="M31" s="26"/>
      <c r="N31" s="27"/>
      <c r="O31" s="27"/>
      <c r="P31" s="27"/>
      <c r="Q31" s="28"/>
    </row>
    <row r="32" spans="1:17" ht="20.100000000000001" customHeight="1" x14ac:dyDescent="0.4">
      <c r="A32" s="35"/>
      <c r="B32" s="11" t="s">
        <v>37</v>
      </c>
      <c r="C32" s="30" t="s">
        <v>38</v>
      </c>
      <c r="D32" s="30"/>
      <c r="E32" s="13" t="s">
        <v>45</v>
      </c>
      <c r="F32" s="16">
        <v>1</v>
      </c>
      <c r="G32" s="32">
        <f t="shared" si="2"/>
        <v>1.6</v>
      </c>
      <c r="H32" s="26"/>
      <c r="I32" s="27">
        <v>1.6</v>
      </c>
      <c r="J32" s="33"/>
      <c r="K32" s="27"/>
      <c r="L32" s="28"/>
      <c r="M32" s="26"/>
      <c r="N32" s="27"/>
      <c r="O32" s="27"/>
      <c r="P32" s="27"/>
      <c r="Q32" s="28"/>
    </row>
    <row r="33" spans="1:17" ht="20.100000000000001" customHeight="1" x14ac:dyDescent="0.4">
      <c r="A33" s="49" t="s">
        <v>30</v>
      </c>
      <c r="B33" s="50" t="s">
        <v>31</v>
      </c>
      <c r="C33" s="51"/>
      <c r="D33" s="51"/>
      <c r="E33" s="52"/>
      <c r="F33" s="53"/>
      <c r="G33" s="54"/>
      <c r="H33" s="55"/>
      <c r="I33" s="56">
        <v>0.6</v>
      </c>
      <c r="J33" s="56"/>
      <c r="K33" s="56"/>
      <c r="L33" s="57"/>
      <c r="M33" s="55"/>
      <c r="N33" s="56"/>
      <c r="O33" s="56"/>
      <c r="P33" s="56"/>
      <c r="Q33" s="57"/>
    </row>
    <row r="34" spans="1:17" ht="20.100000000000001" customHeight="1" x14ac:dyDescent="0.4">
      <c r="A34" s="47" t="s">
        <v>25</v>
      </c>
      <c r="B34" s="10" t="s">
        <v>27</v>
      </c>
      <c r="C34" s="29"/>
      <c r="D34" s="29"/>
      <c r="E34" s="29"/>
      <c r="F34" s="15"/>
      <c r="G34" s="46"/>
      <c r="H34" s="23"/>
      <c r="I34" s="24"/>
      <c r="J34" s="45"/>
      <c r="K34" s="24"/>
      <c r="L34" s="24"/>
      <c r="M34" s="23"/>
      <c r="N34" s="24"/>
      <c r="O34" s="24"/>
      <c r="P34" s="24"/>
      <c r="Q34" s="25"/>
    </row>
    <row r="35" spans="1:17" ht="20.100000000000001" customHeight="1" x14ac:dyDescent="0.4">
      <c r="A35" s="47" t="s">
        <v>16</v>
      </c>
      <c r="B35" s="38" t="s">
        <v>32</v>
      </c>
      <c r="C35" s="61">
        <v>1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3"/>
    </row>
    <row r="36" spans="1:17" ht="20.100000000000001" customHeight="1" x14ac:dyDescent="0.4">
      <c r="A36" s="36"/>
      <c r="B36" s="39"/>
      <c r="C36" s="64">
        <v>2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ht="20.100000000000001" customHeight="1" x14ac:dyDescent="0.4">
      <c r="A37" s="48"/>
      <c r="B37" s="40"/>
      <c r="C37" s="58">
        <v>3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0"/>
    </row>
  </sheetData>
  <mergeCells count="14">
    <mergeCell ref="C37:Q37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2021-11-12T08:35:16Z</dcterms:modified>
</cp:coreProperties>
</file>