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보고\"/>
    </mc:Choice>
  </mc:AlternateContent>
  <xr:revisionPtr revIDLastSave="0" documentId="13_ncr:1_{B184C591-1DD9-4792-9B21-CF99105456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0" l="1"/>
  <c r="G17" i="10"/>
  <c r="G18" i="10"/>
  <c r="G19" i="10"/>
  <c r="G20" i="10"/>
  <c r="G10" i="10"/>
  <c r="G11" i="10"/>
  <c r="G12" i="10"/>
  <c r="G15" i="10"/>
  <c r="G14" i="10"/>
  <c r="G13" i="10"/>
  <c r="H2" i="10"/>
  <c r="G9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<sst xmlns="http://schemas.openxmlformats.org/spreadsheetml/2006/main" count="49" uniqueCount="41">
  <si>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</si>
  <si>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</si>
  <si>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</si>
  <si>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</si>
  <si>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</si>
  <si>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</si>
  <si>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</si>
  <si>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</si>
  <si>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</si>
  <si>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</si>
  <si>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</si>
  <si>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</si>
  <si>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</si>
  <si>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</si>
  <si>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</si>
  <si>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</si>
  <si>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</si>
  <si>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</si>
  <si>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기본 운영 업무 지원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</si>
  <si>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</si>
  <si>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</si>
  <si>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</si>
  <si>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</si>
  <si>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</si>
  <si>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</si>
  <si>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</si>
  <si>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 개인&amp;기업 운영</t>
    <phoneticPr fontId="3" type="noConversion"/>
  </si>
  <si>
    <t>중</t>
    <phoneticPr fontId="3" type="noConversion"/>
  </si>
  <si>
    <t>주간회의</t>
    <phoneticPr fontId="3" type="noConversion"/>
  </si>
  <si>
    <t>주간업무보고</t>
    <phoneticPr fontId="3" type="noConversion"/>
  </si>
  <si>
    <t>대체공휴일</t>
    <phoneticPr fontId="3" type="noConversion"/>
  </si>
  <si>
    <t>중</t>
    <phoneticPr fontId="3" type="noConversion"/>
  </si>
  <si>
    <t>SKB 개인 서비스 점검 및 모니터링</t>
    <phoneticPr fontId="3" type="noConversion"/>
  </si>
  <si>
    <t>SKB 기업 서비스 점검 및 모니터링</t>
    <phoneticPr fontId="3" type="noConversion"/>
  </si>
  <si>
    <t>중</t>
    <phoneticPr fontId="3" type="noConversion"/>
  </si>
  <si>
    <t>[SKB기업_PC&amp;Mobile] B tv 미디어보드 신규가입 이벤트</t>
  </si>
  <si>
    <t>개발시작일 11/26 개발종료일 11/29 오픈일 11/30</t>
    <phoneticPr fontId="3" type="noConversion"/>
  </si>
  <si>
    <r>
      <t xml:space="preserve">개발팀 임화수   /   </t>
    </r>
    <r>
      <rPr>
        <sz val="12"/>
        <color theme="1"/>
        <rFont val="나눔고딕"/>
        <family val="3"/>
        <charset val="129"/>
      </rPr>
      <t>2021. 11. 15 ~ 2021. 11. 19</t>
    </r>
    <phoneticPr fontId="3" type="noConversion"/>
  </si>
  <si>
    <t>[SKB개인]Btv콘덴츠 사용내역 페이지</t>
    <phoneticPr fontId="3" type="noConversion"/>
  </si>
  <si>
    <t>특정사용자 월정액 결재 항목이 미노출 된다고 하여 이후 해당 사용자의 셋탑아이디 요청후 테스트 결과를 회신함</t>
    <phoneticPr fontId="3" type="noConversion"/>
  </si>
  <si>
    <t>휴가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</si>
</sst>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rgb="FF000000"/>
      <name val="나눔고딕"/>
      <charset val="129"/>
    </font>
    <font>
      <sz val="10"/>
      <color rgb="FF201F1E"/>
      <name val="나눔고딕"/>
      <charset val="129"/>
    </font>
    <font>
      <sz val="10"/>
      <color rgb="FF201F1E"/>
      <name val="Malgun Gothic Semilight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/>
    </xf>
    <xf numFmtId="0" fontId="8" fillId="0" borderId="39" xfId="0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0" fontId="10" fillId="0" borderId="37" xfId="0" applyFont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9" fontId="6" fillId="5" borderId="32" xfId="2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0" fontId="17" fillId="0" borderId="39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39" xfId="0" applyFont="1" applyFill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showGridLines="0" tabSelected="1" zoomScale="80" zoomScaleNormal="80" workbookViewId="0">
      <pane ySplit="7" topLeftCell="A8" activePane="bottomLeft" state="frozen"/>
      <selection pane="bottomLeft" activeCell="C14" sqref="C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3" t="s">
        <v>15</v>
      </c>
      <c r="D2" s="123"/>
      <c r="E2" s="72"/>
      <c r="G2" s="79">
        <v>5</v>
      </c>
      <c r="H2" s="8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27" t="s">
        <v>11</v>
      </c>
      <c r="B4" s="128"/>
      <c r="C4" s="128"/>
      <c r="D4" s="128"/>
      <c r="E4" s="129"/>
      <c r="F4" s="124" t="s">
        <v>14</v>
      </c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6"/>
    </row>
    <row r="5" spans="1:17" s="6" customFormat="1" ht="18" customHeight="1" x14ac:dyDescent="0.3">
      <c r="A5" s="130"/>
      <c r="B5" s="131"/>
      <c r="C5" s="131"/>
      <c r="D5" s="131"/>
      <c r="E5" s="132"/>
      <c r="F5" s="124" t="s">
        <v>22</v>
      </c>
      <c r="G5" s="125"/>
      <c r="H5" s="125"/>
      <c r="I5" s="125"/>
      <c r="J5" s="125"/>
      <c r="K5" s="125"/>
      <c r="L5" s="126"/>
      <c r="M5" s="124" t="s">
        <v>23</v>
      </c>
      <c r="N5" s="125"/>
      <c r="O5" s="125"/>
      <c r="P5" s="125"/>
      <c r="Q5" s="126"/>
    </row>
    <row r="6" spans="1:17" ht="18" customHeight="1" x14ac:dyDescent="0.3">
      <c r="A6" s="133" t="s">
        <v>5</v>
      </c>
      <c r="B6" s="133" t="s">
        <v>7</v>
      </c>
      <c r="C6" s="133" t="s">
        <v>6</v>
      </c>
      <c r="D6" s="135" t="s">
        <v>10</v>
      </c>
      <c r="E6" s="137" t="s">
        <v>12</v>
      </c>
      <c r="F6" s="137" t="s">
        <v>13</v>
      </c>
      <c r="G6" s="22" t="s">
        <v>21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34"/>
      <c r="B7" s="134"/>
      <c r="C7" s="134"/>
      <c r="D7" s="136"/>
      <c r="E7" s="136"/>
      <c r="F7" s="136"/>
      <c r="G7" s="25">
        <f t="shared" ref="G7:Q7" si="0">SUM(G8:G41)</f>
        <v>21.200000000000003</v>
      </c>
      <c r="H7" s="25">
        <f t="shared" si="0"/>
        <v>3.1</v>
      </c>
      <c r="I7" s="26">
        <f t="shared" si="0"/>
        <v>5</v>
      </c>
      <c r="J7" s="26">
        <f t="shared" si="0"/>
        <v>5</v>
      </c>
      <c r="K7" s="26">
        <f t="shared" si="0"/>
        <v>3.1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67" t="s">
        <v>26</v>
      </c>
      <c r="B8" s="11" t="s">
        <v>17</v>
      </c>
      <c r="C8" s="38" t="s">
        <v>18</v>
      </c>
      <c r="D8" s="37"/>
      <c r="E8" s="13" t="s">
        <v>27</v>
      </c>
      <c r="F8" s="42"/>
      <c r="G8" s="17">
        <f>IF(SUM(H8:L8)=0,"",SUM(H8:L8))</f>
        <v>2</v>
      </c>
      <c r="H8" s="110">
        <v>0.4</v>
      </c>
      <c r="I8" s="94">
        <v>0.4</v>
      </c>
      <c r="J8" s="94">
        <v>0.4</v>
      </c>
      <c r="K8" s="110">
        <v>0.4</v>
      </c>
      <c r="L8" s="94">
        <v>0.4</v>
      </c>
      <c r="M8" s="28"/>
      <c r="N8" s="29"/>
      <c r="O8" s="29"/>
      <c r="P8" s="29"/>
      <c r="Q8" s="30"/>
    </row>
    <row r="9" spans="1:17" ht="20.100000000000001" customHeight="1" x14ac:dyDescent="0.3">
      <c r="A9" s="68"/>
      <c r="B9" s="11"/>
      <c r="C9" s="90" t="s">
        <v>32</v>
      </c>
      <c r="D9" s="38"/>
      <c r="E9" s="91" t="s">
        <v>27</v>
      </c>
      <c r="F9" s="42"/>
      <c r="G9" s="19">
        <f t="shared" ref="G9:G10" si="1">IF(SUM(H9:L9)=0,"",SUM(H9:L9))</f>
        <v>8.3000000000000007</v>
      </c>
      <c r="H9" s="110">
        <v>1.2</v>
      </c>
      <c r="I9" s="94">
        <v>1.5</v>
      </c>
      <c r="J9" s="94">
        <v>2.2999999999999998</v>
      </c>
      <c r="K9" s="110">
        <v>1.3</v>
      </c>
      <c r="L9" s="94">
        <v>2</v>
      </c>
      <c r="M9" s="31"/>
      <c r="N9" s="32"/>
      <c r="O9" s="32"/>
      <c r="P9" s="32"/>
      <c r="Q9" s="33"/>
    </row>
    <row r="10" spans="1:17" ht="20.100000000000001" customHeight="1" x14ac:dyDescent="0.3">
      <c r="A10" s="86"/>
      <c r="B10" s="88"/>
      <c r="C10" s="87" t="s">
        <v>33</v>
      </c>
      <c r="D10" s="92"/>
      <c r="E10" s="14" t="s">
        <v>9</v>
      </c>
      <c r="F10" s="42"/>
      <c r="G10" s="19">
        <f t="shared" si="1"/>
        <v>8.4</v>
      </c>
      <c r="H10" s="110">
        <v>1.5</v>
      </c>
      <c r="I10" s="94">
        <v>1.1000000000000001</v>
      </c>
      <c r="J10" s="94">
        <v>2.2999999999999998</v>
      </c>
      <c r="K10" s="110">
        <v>1.4</v>
      </c>
      <c r="L10" s="94">
        <v>2.1</v>
      </c>
      <c r="M10" s="45"/>
      <c r="N10" s="46"/>
      <c r="O10" s="46"/>
      <c r="P10" s="46"/>
      <c r="Q10" s="47"/>
    </row>
    <row r="11" spans="1:17" ht="20.100000000000001" customHeight="1" x14ac:dyDescent="0.3">
      <c r="A11" s="68"/>
      <c r="B11" s="113" t="s">
        <v>35</v>
      </c>
      <c r="C11" s="57"/>
      <c r="D11" s="89" t="s">
        <v>36</v>
      </c>
      <c r="E11" s="43" t="s">
        <v>9</v>
      </c>
      <c r="F11" s="42">
        <v>0.1</v>
      </c>
      <c r="G11" s="19" t="str">
        <f t="shared" ref="G11:G12" si="2">IF(SUM(H11:L11)=0,"",SUM(H11:L11))</f>
        <v/>
      </c>
      <c r="H11" s="110"/>
      <c r="I11" s="94"/>
      <c r="J11" s="94"/>
      <c r="K11" s="110"/>
      <c r="L11" s="94"/>
      <c r="M11" s="45"/>
      <c r="N11" s="46"/>
      <c r="O11" s="46"/>
      <c r="P11" s="46"/>
      <c r="Q11" s="47"/>
    </row>
    <row r="12" spans="1:17" ht="20.100000000000001" customHeight="1" x14ac:dyDescent="0.3">
      <c r="A12" s="68"/>
      <c r="B12" s="111" t="s">
        <v>38</v>
      </c>
      <c r="C12" s="138" t="s">
        <v>39</v>
      </c>
      <c r="D12" s="89"/>
      <c r="E12" s="59" t="s">
        <v>31</v>
      </c>
      <c r="F12" s="58">
        <v>1</v>
      </c>
      <c r="G12" s="19">
        <f t="shared" si="2"/>
        <v>2</v>
      </c>
      <c r="H12" s="110"/>
      <c r="I12" s="94">
        <v>2</v>
      </c>
      <c r="J12" s="94"/>
      <c r="K12" s="110"/>
      <c r="L12" s="94"/>
      <c r="M12" s="61"/>
      <c r="N12" s="62"/>
      <c r="O12" s="62"/>
      <c r="P12" s="62"/>
      <c r="Q12" s="63"/>
    </row>
    <row r="13" spans="1:17" ht="20.100000000000001" customHeight="1" x14ac:dyDescent="0.3">
      <c r="A13" s="106"/>
      <c r="B13" s="112"/>
      <c r="C13" s="89"/>
      <c r="D13" s="89"/>
      <c r="E13" s="43" t="s">
        <v>34</v>
      </c>
      <c r="F13" s="109"/>
      <c r="G13" s="19" t="str">
        <f t="shared" ref="G13:G15" si="3">IF(SUM(H13:L13)=0,"",SUM(H13:L13))</f>
        <v/>
      </c>
      <c r="H13" s="110"/>
      <c r="I13" s="94"/>
      <c r="J13" s="94"/>
      <c r="K13" s="110"/>
      <c r="L13" s="94"/>
      <c r="M13" s="45"/>
      <c r="N13" s="46"/>
      <c r="O13" s="46"/>
      <c r="P13" s="46"/>
      <c r="Q13" s="47"/>
    </row>
    <row r="14" spans="1:17" ht="20.100000000000001" customHeight="1" x14ac:dyDescent="0.3">
      <c r="A14" s="68"/>
      <c r="B14" s="93"/>
      <c r="C14" s="89"/>
      <c r="D14" s="89"/>
      <c r="E14" s="59"/>
      <c r="F14" s="58"/>
      <c r="G14" s="19" t="str">
        <f t="shared" si="3"/>
        <v/>
      </c>
      <c r="H14" s="110"/>
      <c r="I14" s="94"/>
      <c r="J14" s="94"/>
      <c r="K14" s="110"/>
      <c r="L14" s="94"/>
      <c r="M14" s="61"/>
      <c r="N14" s="62"/>
      <c r="O14" s="62"/>
      <c r="P14" s="62"/>
      <c r="Q14" s="63"/>
    </row>
    <row r="15" spans="1:17" ht="20.100000000000001" customHeight="1" x14ac:dyDescent="0.3">
      <c r="A15" s="68"/>
      <c r="B15" s="93"/>
      <c r="C15" s="89"/>
      <c r="D15" s="89"/>
      <c r="E15" s="59"/>
      <c r="F15" s="58"/>
      <c r="G15" s="19" t="str">
        <f t="shared" si="3"/>
        <v/>
      </c>
      <c r="H15" s="110"/>
      <c r="I15" s="94"/>
      <c r="J15" s="94"/>
      <c r="K15" s="110"/>
      <c r="L15" s="94"/>
      <c r="M15" s="61"/>
      <c r="N15" s="62"/>
      <c r="O15" s="62"/>
      <c r="P15" s="62"/>
      <c r="Q15" s="63"/>
    </row>
    <row r="16" spans="1:17" ht="20.100000000000001" customHeight="1" x14ac:dyDescent="0.3">
      <c r="A16" s="67" t="s">
        <v>16</v>
      </c>
      <c r="B16" s="107" t="s">
        <v>28</v>
      </c>
      <c r="C16" s="57"/>
      <c r="D16" s="57"/>
      <c r="E16" s="59"/>
      <c r="F16" s="58"/>
      <c r="G16" s="19" t="str">
        <f t="shared" ref="G16:G20" si="4">IF(SUM(H16:L16)=0,"",SUM(H16:L16))</f>
        <v/>
      </c>
      <c r="H16" s="110"/>
      <c r="I16" s="94"/>
      <c r="J16" s="94"/>
      <c r="K16" s="110"/>
      <c r="L16" s="94"/>
      <c r="M16" s="61"/>
      <c r="N16" s="62"/>
      <c r="O16" s="62"/>
      <c r="P16" s="62"/>
      <c r="Q16" s="63"/>
    </row>
    <row r="17" spans="1:17" ht="20.100000000000001" customHeight="1" x14ac:dyDescent="0.3">
      <c r="A17" s="108"/>
      <c r="B17" s="107" t="s">
        <v>29</v>
      </c>
      <c r="C17" s="57"/>
      <c r="D17" s="57"/>
      <c r="E17" s="59"/>
      <c r="F17" s="58"/>
      <c r="G17" s="19">
        <f t="shared" si="4"/>
        <v>0.5</v>
      </c>
      <c r="H17" s="110"/>
      <c r="I17" s="94"/>
      <c r="J17" s="94"/>
      <c r="K17" s="110"/>
      <c r="L17" s="94">
        <v>0.5</v>
      </c>
      <c r="M17" s="61"/>
      <c r="N17" s="62"/>
      <c r="O17" s="62"/>
      <c r="P17" s="62"/>
      <c r="Q17" s="63"/>
    </row>
    <row r="18" spans="1:17" ht="20.100000000000001" customHeight="1" x14ac:dyDescent="0.3">
      <c r="A18" s="71" t="s">
        <v>24</v>
      </c>
      <c r="B18" s="10" t="s">
        <v>40</v>
      </c>
      <c r="C18" s="37"/>
      <c r="D18" s="37"/>
      <c r="E18" s="37"/>
      <c r="F18" s="16"/>
      <c r="G18" s="19" t="str">
        <f t="shared" si="4"/>
        <v/>
      </c>
      <c r="H18" s="94"/>
      <c r="I18" s="94"/>
      <c r="J18" s="94"/>
      <c r="K18" s="94"/>
      <c r="L18" s="94"/>
      <c r="M18" s="28"/>
      <c r="N18" s="29"/>
      <c r="O18" s="29"/>
      <c r="P18" s="29"/>
      <c r="Q18" s="30"/>
    </row>
    <row r="19" spans="1:17" ht="20.100000000000001" customHeight="1" x14ac:dyDescent="0.3">
      <c r="A19" s="71"/>
      <c r="B19" s="11" t="s">
        <v>30</v>
      </c>
      <c r="C19" s="38"/>
      <c r="D19" s="38"/>
      <c r="E19" s="38"/>
      <c r="F19" s="18"/>
      <c r="G19" s="19" t="str">
        <f t="shared" si="4"/>
        <v/>
      </c>
      <c r="H19" s="94"/>
      <c r="I19" s="94"/>
      <c r="J19" s="94"/>
      <c r="K19" s="94"/>
      <c r="L19" s="94"/>
      <c r="M19" s="31"/>
      <c r="N19" s="32"/>
      <c r="O19" s="32"/>
      <c r="P19" s="32"/>
      <c r="Q19" s="33"/>
    </row>
    <row r="20" spans="1:17" ht="20.100000000000001" customHeight="1" x14ac:dyDescent="0.3">
      <c r="A20" s="96"/>
      <c r="B20" s="12"/>
      <c r="C20" s="39"/>
      <c r="D20" s="39"/>
      <c r="E20" s="39"/>
      <c r="F20" s="20"/>
      <c r="G20" s="19" t="str">
        <f t="shared" si="4"/>
        <v/>
      </c>
      <c r="H20" s="94"/>
      <c r="I20" s="94"/>
      <c r="J20" s="94"/>
      <c r="K20" s="94"/>
      <c r="L20" s="94"/>
      <c r="M20" s="34"/>
      <c r="N20" s="35"/>
      <c r="O20" s="35"/>
      <c r="P20" s="35"/>
      <c r="Q20" s="36"/>
    </row>
    <row r="21" spans="1:17" ht="20.100000000000001" customHeight="1" x14ac:dyDescent="0.3">
      <c r="A21" s="95" t="s">
        <v>19</v>
      </c>
      <c r="B21" s="75" t="s">
        <v>20</v>
      </c>
      <c r="C21" s="100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2"/>
    </row>
    <row r="22" spans="1:17" ht="20.100000000000001" customHeight="1" x14ac:dyDescent="0.3">
      <c r="A22" s="71"/>
      <c r="B22" s="76"/>
      <c r="C22" s="103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</row>
    <row r="23" spans="1:17" ht="20.100000000000001" customHeight="1" x14ac:dyDescent="0.3">
      <c r="A23" s="96"/>
      <c r="B23" s="77"/>
      <c r="C23" s="97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9"/>
    </row>
    <row r="24" spans="1:17" ht="20.100000000000001" customHeight="1" x14ac:dyDescent="0.3">
      <c r="A24" s="68"/>
      <c r="B24" s="56"/>
      <c r="C24" s="57"/>
      <c r="D24" s="57"/>
      <c r="E24" s="59"/>
      <c r="F24" s="58"/>
      <c r="G24" s="60"/>
      <c r="H24" s="61"/>
      <c r="I24" s="62"/>
      <c r="J24" s="82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8"/>
      <c r="B25" s="56"/>
      <c r="C25" s="57"/>
      <c r="D25" s="57"/>
      <c r="E25" s="59"/>
      <c r="F25" s="58"/>
      <c r="G25" s="60"/>
      <c r="H25" s="61"/>
      <c r="I25" s="62"/>
      <c r="J25" s="82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68"/>
      <c r="B26" s="56"/>
      <c r="C26" s="57"/>
      <c r="D26" s="57"/>
      <c r="E26" s="59"/>
      <c r="F26" s="58"/>
      <c r="G26" s="60"/>
      <c r="H26" s="61"/>
      <c r="I26" s="62"/>
      <c r="J26" s="82"/>
      <c r="K26" s="62"/>
      <c r="L26" s="63"/>
      <c r="M26" s="61"/>
      <c r="N26" s="62"/>
      <c r="O26" s="62"/>
      <c r="P26" s="62"/>
      <c r="Q26" s="63"/>
    </row>
    <row r="27" spans="1:17" ht="20.100000000000001" customHeight="1" x14ac:dyDescent="0.3">
      <c r="A27" s="69"/>
      <c r="B27" s="48"/>
      <c r="C27" s="49"/>
      <c r="D27" s="49"/>
      <c r="E27" s="51"/>
      <c r="F27" s="50"/>
      <c r="G27" s="52"/>
      <c r="H27" s="53"/>
      <c r="I27" s="54"/>
      <c r="J27" s="83"/>
      <c r="K27" s="54"/>
      <c r="L27" s="55"/>
      <c r="M27" s="53"/>
      <c r="N27" s="54"/>
      <c r="O27" s="54"/>
      <c r="P27" s="54"/>
      <c r="Q27" s="55"/>
    </row>
    <row r="28" spans="1:17" ht="20.100000000000001" customHeight="1" x14ac:dyDescent="0.3">
      <c r="A28" s="70"/>
      <c r="B28" s="40"/>
      <c r="C28" s="41"/>
      <c r="D28" s="41"/>
      <c r="E28" s="43"/>
      <c r="F28" s="42"/>
      <c r="G28" s="44"/>
      <c r="H28" s="45"/>
      <c r="I28" s="46"/>
      <c r="J28" s="84"/>
      <c r="K28" s="46"/>
      <c r="L28" s="47"/>
      <c r="M28" s="45"/>
      <c r="N28" s="46"/>
      <c r="O28" s="46"/>
      <c r="P28" s="46"/>
      <c r="Q28" s="47"/>
    </row>
    <row r="29" spans="1:17" ht="20.100000000000001" customHeight="1" x14ac:dyDescent="0.3">
      <c r="A29" s="68"/>
      <c r="B29" s="56"/>
      <c r="C29" s="57"/>
      <c r="D29" s="57"/>
      <c r="E29" s="59"/>
      <c r="F29" s="58"/>
      <c r="G29" s="60"/>
      <c r="H29" s="61"/>
      <c r="I29" s="62"/>
      <c r="J29" s="82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69"/>
      <c r="B30" s="48"/>
      <c r="C30" s="49"/>
      <c r="D30" s="49"/>
      <c r="E30" s="51"/>
      <c r="F30" s="50"/>
      <c r="G30" s="52"/>
      <c r="H30" s="53"/>
      <c r="I30" s="54"/>
      <c r="J30" s="83"/>
      <c r="K30" s="54"/>
      <c r="L30" s="55"/>
      <c r="M30" s="53"/>
      <c r="N30" s="54"/>
      <c r="O30" s="54"/>
      <c r="P30" s="54"/>
      <c r="Q30" s="55"/>
    </row>
    <row r="31" spans="1:17" ht="20.100000000000001" customHeight="1" x14ac:dyDescent="0.3">
      <c r="A31" s="70"/>
      <c r="B31" s="40"/>
      <c r="C31" s="41"/>
      <c r="D31" s="41"/>
      <c r="E31" s="43"/>
      <c r="F31" s="42"/>
      <c r="G31" s="44"/>
      <c r="H31" s="45"/>
      <c r="I31" s="46"/>
      <c r="J31" s="84"/>
      <c r="K31" s="46"/>
      <c r="L31" s="47"/>
      <c r="M31" s="45"/>
      <c r="N31" s="46"/>
      <c r="O31" s="46"/>
      <c r="P31" s="46"/>
      <c r="Q31" s="47"/>
    </row>
    <row r="32" spans="1:17" ht="20.100000000000001" customHeight="1" x14ac:dyDescent="0.3">
      <c r="A32" s="69"/>
      <c r="B32" s="48"/>
      <c r="C32" s="49"/>
      <c r="D32" s="49"/>
      <c r="E32" s="51"/>
      <c r="F32" s="50"/>
      <c r="G32" s="52"/>
      <c r="H32" s="53"/>
      <c r="I32" s="54"/>
      <c r="J32" s="83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70"/>
      <c r="B33" s="40"/>
      <c r="C33" s="41"/>
      <c r="D33" s="41"/>
      <c r="E33" s="43"/>
      <c r="F33" s="42"/>
      <c r="G33" s="44"/>
      <c r="H33" s="45"/>
      <c r="I33" s="46"/>
      <c r="J33" s="84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8"/>
      <c r="B34" s="56"/>
      <c r="C34" s="57"/>
      <c r="D34" s="57"/>
      <c r="E34" s="59"/>
      <c r="F34" s="58"/>
      <c r="G34" s="60"/>
      <c r="H34" s="61"/>
      <c r="I34" s="62"/>
      <c r="J34" s="82"/>
      <c r="K34" s="62"/>
      <c r="L34" s="63"/>
      <c r="M34" s="61"/>
      <c r="N34" s="62"/>
      <c r="O34" s="62"/>
      <c r="P34" s="62"/>
      <c r="Q34" s="63"/>
    </row>
    <row r="35" spans="1:17" ht="20.100000000000001" customHeight="1" x14ac:dyDescent="0.3">
      <c r="A35" s="68"/>
      <c r="B35" s="56"/>
      <c r="C35" s="57"/>
      <c r="D35" s="57"/>
      <c r="E35" s="59"/>
      <c r="F35" s="58"/>
      <c r="G35" s="60"/>
      <c r="H35" s="61"/>
      <c r="I35" s="62"/>
      <c r="J35" s="82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3">
      <c r="A36" s="64"/>
      <c r="B36" s="10"/>
      <c r="C36" s="37"/>
      <c r="D36" s="37"/>
      <c r="E36" s="37"/>
      <c r="F36" s="16"/>
      <c r="G36" s="66"/>
      <c r="H36" s="28"/>
      <c r="I36" s="29"/>
      <c r="J36" s="81"/>
      <c r="K36" s="29"/>
      <c r="L36" s="30"/>
      <c r="M36" s="28"/>
      <c r="N36" s="29"/>
      <c r="O36" s="29"/>
      <c r="P36" s="29"/>
      <c r="Q36" s="30"/>
    </row>
    <row r="37" spans="1:17" ht="20.100000000000001" customHeight="1" x14ac:dyDescent="0.3">
      <c r="A37" s="71"/>
      <c r="B37" s="11"/>
      <c r="C37" s="38"/>
      <c r="D37" s="38"/>
      <c r="E37" s="38"/>
      <c r="F37" s="18"/>
      <c r="G37" s="19"/>
      <c r="H37" s="31"/>
      <c r="I37" s="32"/>
      <c r="J37" s="82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3">
      <c r="A38" s="65"/>
      <c r="B38" s="12"/>
      <c r="C38" s="39"/>
      <c r="D38" s="39"/>
      <c r="E38" s="39"/>
      <c r="F38" s="20"/>
      <c r="G38" s="21"/>
      <c r="H38" s="34"/>
      <c r="I38" s="35"/>
      <c r="J38" s="85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73"/>
      <c r="B39" s="75"/>
      <c r="C39" s="114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6"/>
    </row>
    <row r="40" spans="1:17" ht="20.100000000000001" customHeight="1" x14ac:dyDescent="0.3">
      <c r="A40" s="71"/>
      <c r="B40" s="76"/>
      <c r="C40" s="117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9"/>
    </row>
    <row r="41" spans="1:17" ht="20.100000000000001" customHeight="1" x14ac:dyDescent="0.3">
      <c r="A41" s="74"/>
      <c r="B41" s="77"/>
      <c r="C41" s="120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2"/>
    </row>
  </sheetData>
  <mergeCells count="14">
    <mergeCell ref="C39:Q39"/>
    <mergeCell ref="C40:Q40"/>
    <mergeCell ref="C41:Q41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</mergeCells>
  <phoneticPr fontId="3" type="noConversion"/>
  <dataValidations count="1">
    <dataValidation type="list" allowBlank="1" showInputMessage="1" showErrorMessage="1" sqref="E8:E17 E24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2021-11-19T07:43:13Z</dcterms:modified>
</cp:coreProperties>
</file>