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25" i="10" l="1"/>
  <c r="G26" i="10"/>
  <c r="G27" i="10"/>
  <c r="G24" i="10" l="1"/>
  <c r="G23" i="10" l="1"/>
  <c r="G22" i="10"/>
  <c r="G21" i="10"/>
  <c r="G20" i="10" l="1"/>
  <c r="G14" i="10" l="1"/>
  <c r="G18" i="10" l="1"/>
  <c r="G19" i="10"/>
  <c r="G17" i="10" l="1"/>
  <c r="G8" i="10" l="1"/>
  <c r="G15" i="10" l="1"/>
  <c r="G16" i="10"/>
  <c r="G13" i="10" l="1"/>
  <c r="H2" i="10" l="1"/>
  <c r="G11" i="10" l="1"/>
  <c r="G10" i="10"/>
  <c r="G9" i="10" l="1"/>
  <c r="G28" i="10" l="1"/>
  <c r="G3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<sst xmlns="http://schemas.openxmlformats.org/spreadsheetml/2006/main" count="78" uniqueCount="51">
  <si>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</si>
  <si>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</si>
  <si>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</si>
  <si>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</si>
  <si>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</si>
  <si>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</si>
  <si>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</si>
  <si>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</si>
  <si>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</si>
  <si>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</si>
  <si>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</si>
  <si>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</si>
  <si>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</si>
  <si>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</si>
  <si>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</si>
  <si>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</si>
  <si>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</si>
  <si>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</si>
  <si>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</si>
  <si>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</si>
  <si>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</si>
  <si>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</si>
  <si>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</si>
  <si>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</si>
  <si>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퍼블리싱(B Shop)</t>
    <phoneticPr fontId="3" type="noConversion"/>
  </si>
  <si>
    <t>퍼블리싱(B Shop)</t>
    <phoneticPr fontId="3" type="noConversion"/>
  </si>
  <si>
    <t>퍼블리싱(개인)</t>
    <phoneticPr fontId="3" type="noConversion"/>
  </si>
  <si>
    <t>퍼블리싱(B tv)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</si>
  <si>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</si>
  <si>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퍼블리싱(B tv)</t>
    <phoneticPr fontId="3" type="noConversion"/>
  </si>
  <si>
    <t>[WBS-736] &lt;이상한 과자가게 전천당&gt; 이벤트(PC) - 신규 UI 개발 및 대체 텍스트의 일부가 화면에 표시되는 버그 수정</t>
    <phoneticPr fontId="3" type="noConversion"/>
  </si>
  <si>
    <t>[WBS-735] &lt;상양부&gt; 이벤트(PC) - 신규 UI 개발</t>
    <phoneticPr fontId="3" type="noConversion"/>
  </si>
  <si>
    <t>[WBS-713] 블랙프라이데이 특별 사은품 이벤트(PC/MO) - 배너 이미지와 관련 배너를 클릭할 때 이동하는 URL 추가</t>
    <phoneticPr fontId="3" type="noConversion"/>
  </si>
  <si>
    <t>[WBS-773] 신규 가입 이벤트(PC/MO) - 블프 랜딩 배너 위치를 수정</t>
    <phoneticPr fontId="3" type="noConversion"/>
  </si>
  <si>
    <t>[WBS-798] 신규 가입 이벤트(PC/MO) - 블프 배너 이미지 삭제</t>
    <phoneticPr fontId="3" type="noConversion"/>
  </si>
  <si>
    <t>[WBS-806] 개인정보 처리방침(PC/MO) - 업체명 변경</t>
    <phoneticPr fontId="3" type="noConversion"/>
  </si>
  <si>
    <t>퍼블리싱(B Shop)</t>
    <phoneticPr fontId="3" type="noConversion"/>
  </si>
  <si>
    <t>[WBS-778] 제휴 DB 롯데카드(PC/MO) - 수정 사항 목록 
   - 콘텐츠 수정 
   - 주소 입력 폼 삭제로 인해 입력한 이름과 전화번호가 정상적
     으로 서버에 전송되지 않는 자바스크립트 버그 수정</t>
    <phoneticPr fontId="3" type="noConversion"/>
  </si>
  <si>
    <t>퍼블리싱(기업)</t>
    <phoneticPr fontId="3" type="noConversion"/>
  </si>
  <si>
    <t xml:space="preserve">
[WBS-775] UTM 보안(판매형)(PC/MO) - 작업 목록
   - 서비스 이용 요금 테이블 추가
   - 기업 전담 고객센터 전화번호 수정
</t>
    <phoneticPr fontId="3" type="noConversion"/>
  </si>
  <si>
    <t>퍼블리싱(B tv)</t>
    <phoneticPr fontId="3" type="noConversion"/>
  </si>
  <si>
    <t>[WBS-763] &lt;듄&gt; 이벤트(PC) - 신규 UI 개발</t>
    <phoneticPr fontId="3" type="noConversion"/>
  </si>
  <si>
    <t>퍼블리싱(B Shop)</t>
    <phoneticPr fontId="3" type="noConversion"/>
  </si>
  <si>
    <t>[WBS-822] 신규 가입 이벤트(PC/MO) - 블프 배너 이미지 롤백 및 볼프 이미지를 클릭할 때 이동하는 URL 변경</t>
    <phoneticPr fontId="3" type="noConversion"/>
  </si>
  <si>
    <t>[WBS-780] 11월 3주차 종료 VOD 업데이트(PC/MO) - 신규 UI 개발</t>
    <phoneticPr fontId="3" type="noConversion"/>
  </si>
  <si>
    <t>[WBS-777] &lt;기적&gt; 이벤트 및 &lt;기적&gt; 이벤트 조기 종료 공지 사항(PC) - 신규 UI 개발</t>
    <phoneticPr fontId="3" type="noConversion"/>
  </si>
  <si>
    <t>[WBS-810] &lt;베놈 2: 렛 데어 비 카니지&gt; 이벤트(PC) - 신규 UI 개발</t>
    <phoneticPr fontId="3" type="noConversion"/>
  </si>
  <si>
    <t>[WBS-642] 제휴DB SKB 사내유치 페이지(PC/MO) - 이미지 교체 및 문구 수정</t>
    <phoneticPr fontId="3" type="noConversion"/>
  </si>
  <si>
    <t>[WBS-779] 11월 3주차 위클리 가이드 업데이트(PC/MO) - 신규 UI 개발</t>
    <phoneticPr fontId="3" type="noConversion"/>
  </si>
  <si>
    <t>[WBS-713] 블랙프라이데이 특별 사은품 이벤트(MO) - 신규 UI 개발</t>
    <phoneticPr fontId="3" type="noConversion"/>
  </si>
  <si>
    <t>몸살/어지러움/두통으로 인한 조퇴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</si>
</sst>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20" activePane="bottomLeft" state="frozen"/>
      <selection pane="bottomLeft" activeCell="J26" sqref="J26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15.6</v>
      </c>
      <c r="H2" s="53">
        <f>SUM(G2*0.625)</f>
        <v>9.75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SUM(G8:G33)</f>
        <v>15.625</v>
      </c>
      <c r="H7" s="22">
        <f t="shared" si="0"/>
        <v>3.125</v>
      </c>
      <c r="I7" s="23">
        <f t="shared" si="0"/>
        <v>2.5</v>
      </c>
      <c r="J7" s="23">
        <f t="shared" si="0"/>
        <v>3.75</v>
      </c>
      <c r="K7" s="23">
        <f t="shared" si="0"/>
        <v>3.125</v>
      </c>
      <c r="L7" s="24">
        <f t="shared" si="0"/>
        <v>3.125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29</v>
      </c>
      <c r="C8" s="54" t="s">
        <v>31</v>
      </c>
      <c r="D8" s="56"/>
      <c r="E8" s="12" t="s">
        <v>23</v>
      </c>
      <c r="F8" s="15">
        <v>1</v>
      </c>
      <c r="G8" s="58">
        <f>IF(SUM(H8:L8)=0,"",SUM(H8:L8))</f>
        <v>0.625</v>
      </c>
      <c r="H8" s="28"/>
      <c r="I8" s="29">
        <v>0.625</v>
      </c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29</v>
      </c>
      <c r="C9" s="54" t="s">
        <v>30</v>
      </c>
      <c r="D9" s="56"/>
      <c r="E9" s="12" t="s">
        <v>23</v>
      </c>
      <c r="F9" s="15">
        <v>1</v>
      </c>
      <c r="G9" s="16">
        <f t="shared" ref="G9:G30" si="1">IF(SUM(H9:L9)=0,"",SUM(H9:L9))</f>
        <v>1.25</v>
      </c>
      <c r="H9" s="28"/>
      <c r="I9" s="29">
        <v>1.25</v>
      </c>
      <c r="J9" s="49"/>
      <c r="K9" s="29"/>
      <c r="L9" s="30"/>
      <c r="M9" s="28"/>
      <c r="N9" s="29"/>
      <c r="O9" s="29"/>
      <c r="P9" s="29"/>
      <c r="Q9" s="30"/>
    </row>
    <row r="10" spans="1:17" ht="28.2" customHeight="1" x14ac:dyDescent="0.4">
      <c r="A10" s="40"/>
      <c r="B10" s="60" t="s">
        <v>27</v>
      </c>
      <c r="C10" s="54" t="s">
        <v>41</v>
      </c>
      <c r="D10" s="35"/>
      <c r="E10" s="12" t="s">
        <v>23</v>
      </c>
      <c r="F10" s="15">
        <v>1</v>
      </c>
      <c r="G10" s="16">
        <f t="shared" si="1"/>
        <v>0.625</v>
      </c>
      <c r="H10" s="28"/>
      <c r="I10" s="29">
        <v>0.625</v>
      </c>
      <c r="J10" s="49"/>
      <c r="K10" s="29"/>
      <c r="L10" s="30"/>
      <c r="M10" s="28"/>
      <c r="N10" s="29"/>
      <c r="O10" s="29"/>
      <c r="P10" s="29"/>
      <c r="Q10" s="30"/>
    </row>
    <row r="11" spans="1:17" ht="40.200000000000003" customHeight="1" x14ac:dyDescent="0.4">
      <c r="A11" s="40"/>
      <c r="B11" s="35" t="s">
        <v>24</v>
      </c>
      <c r="C11" s="54" t="s">
        <v>32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/>
      <c r="I11" s="29"/>
      <c r="J11" s="49">
        <v>0.625</v>
      </c>
      <c r="K11" s="29"/>
      <c r="L11" s="30"/>
      <c r="M11" s="28"/>
      <c r="N11" s="29"/>
      <c r="O11" s="29"/>
      <c r="P11" s="29"/>
      <c r="Q11" s="30"/>
    </row>
    <row r="12" spans="1:17" ht="30.6" customHeight="1" x14ac:dyDescent="0.4">
      <c r="A12" s="40"/>
      <c r="B12" s="35" t="s">
        <v>25</v>
      </c>
      <c r="C12" s="54" t="s">
        <v>33</v>
      </c>
      <c r="D12" s="35"/>
      <c r="E12" s="12" t="s">
        <v>23</v>
      </c>
      <c r="F12" s="15">
        <v>1</v>
      </c>
      <c r="G12" s="16">
        <f>IF(SUM(H12:L12)=0,"",SUM(H12:L12))</f>
        <v>0.625</v>
      </c>
      <c r="H12" s="28"/>
      <c r="I12" s="29"/>
      <c r="J12" s="49">
        <v>0.625</v>
      </c>
      <c r="K12" s="29"/>
      <c r="L12" s="30"/>
      <c r="M12" s="28"/>
      <c r="N12" s="29"/>
      <c r="O12" s="29"/>
      <c r="P12" s="29"/>
      <c r="Q12" s="30"/>
    </row>
    <row r="13" spans="1:17" ht="26.4" customHeight="1" x14ac:dyDescent="0.4">
      <c r="A13" s="40"/>
      <c r="B13" s="35" t="s">
        <v>36</v>
      </c>
      <c r="C13" s="54" t="s">
        <v>34</v>
      </c>
      <c r="D13" s="35"/>
      <c r="E13" s="12" t="s">
        <v>23</v>
      </c>
      <c r="F13" s="15">
        <v>1</v>
      </c>
      <c r="G13" s="16">
        <f>IF(SUM(H13:L13)=0,"",SUM(H13:L13))</f>
        <v>0.3125</v>
      </c>
      <c r="H13" s="28"/>
      <c r="I13" s="29"/>
      <c r="J13" s="49">
        <v>0.3125</v>
      </c>
      <c r="K13" s="29"/>
      <c r="L13" s="30"/>
      <c r="M13" s="28"/>
      <c r="N13" s="29"/>
      <c r="O13" s="29"/>
      <c r="P13" s="29"/>
      <c r="Q13" s="30"/>
    </row>
    <row r="14" spans="1:17" ht="25.2" customHeight="1" x14ac:dyDescent="0.4">
      <c r="A14" s="40"/>
      <c r="B14" s="60" t="s">
        <v>26</v>
      </c>
      <c r="C14" s="54" t="s">
        <v>35</v>
      </c>
      <c r="D14" s="35"/>
      <c r="E14" s="12" t="s">
        <v>23</v>
      </c>
      <c r="F14" s="15">
        <v>1</v>
      </c>
      <c r="G14" s="16">
        <f>IF(SUM(H14:L14)=0,"",SUM(H14:L14))</f>
        <v>0.625</v>
      </c>
      <c r="H14" s="28"/>
      <c r="I14" s="29"/>
      <c r="J14" s="49">
        <v>0.625</v>
      </c>
      <c r="K14" s="29"/>
      <c r="L14" s="30"/>
      <c r="M14" s="28"/>
      <c r="N14" s="29"/>
      <c r="O14" s="29"/>
      <c r="P14" s="29"/>
      <c r="Q14" s="30"/>
    </row>
    <row r="15" spans="1:17" ht="66.599999999999994" customHeight="1" x14ac:dyDescent="0.4">
      <c r="A15" s="40"/>
      <c r="B15" s="35" t="s">
        <v>24</v>
      </c>
      <c r="C15" s="54" t="s">
        <v>37</v>
      </c>
      <c r="D15" s="35"/>
      <c r="E15" s="12" t="s">
        <v>23</v>
      </c>
      <c r="F15" s="15">
        <v>1</v>
      </c>
      <c r="G15" s="16">
        <f t="shared" ref="G15:G19" si="3">IF(SUM(H15:L15)=0,"",SUM(H15:L15))</f>
        <v>1.25</v>
      </c>
      <c r="H15" s="28"/>
      <c r="I15" s="29"/>
      <c r="J15" s="49">
        <v>1.25</v>
      </c>
      <c r="K15" s="29"/>
      <c r="L15" s="30"/>
      <c r="M15" s="28"/>
      <c r="N15" s="29"/>
      <c r="O15" s="29"/>
      <c r="P15" s="29"/>
      <c r="Q15" s="30"/>
    </row>
    <row r="16" spans="1:17" ht="30.6" customHeight="1" x14ac:dyDescent="0.4">
      <c r="A16" s="40"/>
      <c r="B16" s="35" t="s">
        <v>40</v>
      </c>
      <c r="C16" s="54" t="s">
        <v>48</v>
      </c>
      <c r="D16" s="54"/>
      <c r="E16" s="12" t="s">
        <v>23</v>
      </c>
      <c r="F16" s="15">
        <v>1</v>
      </c>
      <c r="G16" s="16">
        <f t="shared" si="3"/>
        <v>0.9375</v>
      </c>
      <c r="H16" s="28"/>
      <c r="I16" s="29"/>
      <c r="J16" s="49">
        <v>0.3125</v>
      </c>
      <c r="K16" s="29">
        <v>0.625</v>
      </c>
      <c r="L16" s="30"/>
      <c r="M16" s="28"/>
      <c r="N16" s="29"/>
      <c r="O16" s="29"/>
      <c r="P16" s="29"/>
      <c r="Q16" s="30"/>
    </row>
    <row r="17" spans="1:17" ht="51" customHeight="1" x14ac:dyDescent="0.4">
      <c r="A17" s="40"/>
      <c r="B17" s="35" t="s">
        <v>38</v>
      </c>
      <c r="C17" s="54" t="s">
        <v>39</v>
      </c>
      <c r="D17" s="35"/>
      <c r="E17" s="12" t="s">
        <v>23</v>
      </c>
      <c r="F17" s="15">
        <v>1</v>
      </c>
      <c r="G17" s="16">
        <f t="shared" si="3"/>
        <v>0.625</v>
      </c>
      <c r="H17" s="28"/>
      <c r="I17" s="29"/>
      <c r="J17" s="49"/>
      <c r="K17" s="29">
        <v>0.625</v>
      </c>
      <c r="L17" s="30"/>
      <c r="M17" s="28"/>
      <c r="N17" s="29"/>
      <c r="O17" s="29"/>
      <c r="P17" s="29"/>
      <c r="Q17" s="30"/>
    </row>
    <row r="18" spans="1:17" ht="31.2" customHeight="1" x14ac:dyDescent="0.4">
      <c r="A18" s="40"/>
      <c r="B18" s="59" t="s">
        <v>42</v>
      </c>
      <c r="C18" s="54" t="s">
        <v>47</v>
      </c>
      <c r="D18" s="59"/>
      <c r="E18" s="12" t="s">
        <v>23</v>
      </c>
      <c r="F18" s="15">
        <v>1</v>
      </c>
      <c r="G18" s="16">
        <f t="shared" si="3"/>
        <v>0.625</v>
      </c>
      <c r="H18" s="28"/>
      <c r="I18" s="29"/>
      <c r="J18" s="49"/>
      <c r="K18" s="29">
        <v>0.625</v>
      </c>
      <c r="L18" s="30"/>
      <c r="M18" s="28"/>
      <c r="N18" s="29"/>
      <c r="O18" s="29"/>
      <c r="P18" s="29"/>
      <c r="Q18" s="30"/>
    </row>
    <row r="19" spans="1:17" ht="33.6" customHeight="1" x14ac:dyDescent="0.4">
      <c r="A19" s="40"/>
      <c r="B19" s="35" t="s">
        <v>40</v>
      </c>
      <c r="C19" s="54" t="s">
        <v>45</v>
      </c>
      <c r="D19" s="35"/>
      <c r="E19" s="12" t="s">
        <v>23</v>
      </c>
      <c r="F19" s="15">
        <v>1</v>
      </c>
      <c r="G19" s="16">
        <f t="shared" si="3"/>
        <v>1.25</v>
      </c>
      <c r="H19" s="28"/>
      <c r="I19" s="29"/>
      <c r="J19" s="49"/>
      <c r="K19" s="29">
        <v>1.25</v>
      </c>
      <c r="L19" s="30"/>
      <c r="M19" s="28"/>
      <c r="N19" s="29"/>
      <c r="O19" s="29"/>
      <c r="P19" s="29"/>
      <c r="Q19" s="30"/>
    </row>
    <row r="20" spans="1:17" ht="39" customHeight="1" x14ac:dyDescent="0.4">
      <c r="A20" s="40"/>
      <c r="B20" s="60" t="s">
        <v>24</v>
      </c>
      <c r="C20" s="54" t="s">
        <v>43</v>
      </c>
      <c r="D20" s="60"/>
      <c r="E20" s="12" t="s">
        <v>23</v>
      </c>
      <c r="F20" s="15">
        <v>1</v>
      </c>
      <c r="G20" s="16">
        <f>IF(SUM(H20:L20)=0,"",SUM(H20:L20))</f>
        <v>0.625</v>
      </c>
      <c r="H20" s="28"/>
      <c r="I20" s="29"/>
      <c r="J20" s="49"/>
      <c r="K20" s="29"/>
      <c r="L20" s="30">
        <v>0.625</v>
      </c>
      <c r="M20" s="28"/>
      <c r="N20" s="29"/>
      <c r="O20" s="29"/>
      <c r="P20" s="29"/>
      <c r="Q20" s="30"/>
    </row>
    <row r="21" spans="1:17" ht="30.6" customHeight="1" x14ac:dyDescent="0.4">
      <c r="A21" s="40"/>
      <c r="B21" s="59" t="s">
        <v>40</v>
      </c>
      <c r="C21" s="54" t="s">
        <v>44</v>
      </c>
      <c r="D21" s="59"/>
      <c r="E21" s="12" t="s">
        <v>23</v>
      </c>
      <c r="F21" s="15">
        <v>1</v>
      </c>
      <c r="G21" s="16">
        <f>IF(SUM(H21:L21)=0,"",SUM(H21:L21))</f>
        <v>0.625</v>
      </c>
      <c r="H21" s="28"/>
      <c r="I21" s="29"/>
      <c r="J21" s="49"/>
      <c r="K21" s="29"/>
      <c r="L21" s="30">
        <v>0.625</v>
      </c>
      <c r="M21" s="28"/>
      <c r="N21" s="29"/>
      <c r="O21" s="29"/>
      <c r="P21" s="29"/>
      <c r="Q21" s="30"/>
    </row>
    <row r="22" spans="1:17" ht="30.6" customHeight="1" x14ac:dyDescent="0.4">
      <c r="A22" s="40"/>
      <c r="B22" s="60" t="s">
        <v>40</v>
      </c>
      <c r="C22" s="54" t="s">
        <v>46</v>
      </c>
      <c r="D22" s="60"/>
      <c r="E22" s="12" t="s">
        <v>23</v>
      </c>
      <c r="F22" s="15">
        <v>1</v>
      </c>
      <c r="G22" s="16">
        <f>IF(SUM(H22:L22)=0,"",SUM(H22:L22))</f>
        <v>0.625</v>
      </c>
      <c r="H22" s="28"/>
      <c r="I22" s="29"/>
      <c r="J22" s="49"/>
      <c r="K22" s="29"/>
      <c r="L22" s="30">
        <v>0.625</v>
      </c>
      <c r="M22" s="28"/>
      <c r="N22" s="29"/>
      <c r="O22" s="29"/>
      <c r="P22" s="29"/>
      <c r="Q22" s="30"/>
    </row>
    <row r="23" spans="1:17" ht="30" customHeight="1" x14ac:dyDescent="0.4">
      <c r="A23" s="40"/>
      <c r="B23" s="60" t="s">
        <v>24</v>
      </c>
      <c r="C23" s="54" t="s">
        <v>49</v>
      </c>
      <c r="D23" s="60"/>
      <c r="E23" s="12" t="s">
        <v>23</v>
      </c>
      <c r="F23" s="15">
        <v>1</v>
      </c>
      <c r="G23" s="16">
        <f>IF(SUM(H23:L23)=0,"",SUM(H23:L23))</f>
        <v>1.25</v>
      </c>
      <c r="H23" s="28"/>
      <c r="I23" s="29"/>
      <c r="J23" s="49"/>
      <c r="K23" s="29"/>
      <c r="L23" s="30">
        <v>1.25</v>
      </c>
      <c r="M23" s="28"/>
      <c r="N23" s="29"/>
      <c r="O23" s="29"/>
      <c r="P23" s="29"/>
      <c r="Q23" s="30"/>
    </row>
    <row r="24" spans="1:17" ht="40.200000000000003" customHeight="1" x14ac:dyDescent="0.4">
      <c r="A24" s="40"/>
      <c r="B24" s="60"/>
      <c r="C24" s="54"/>
      <c r="D24" s="60"/>
      <c r="E24" s="12"/>
      <c r="F24" s="15"/>
      <c r="G24" s="16" t="str">
        <f>IF(SUM(H24:L24)=0,"",SUM(H24:L24))</f>
        <v/>
      </c>
      <c r="H24" s="28"/>
      <c r="I24" s="29"/>
      <c r="J24" s="49"/>
      <c r="K24" s="29"/>
      <c r="L24" s="30"/>
      <c r="M24" s="28"/>
      <c r="N24" s="29"/>
      <c r="O24" s="29"/>
      <c r="P24" s="29"/>
      <c r="Q24" s="30"/>
    </row>
    <row r="25" spans="1:17" ht="40.200000000000003" customHeight="1" x14ac:dyDescent="0.4">
      <c r="A25" s="40"/>
      <c r="B25" s="60"/>
      <c r="C25" s="54"/>
      <c r="D25" s="60"/>
      <c r="E25" s="12"/>
      <c r="F25" s="15"/>
      <c r="G25" s="16" t="str">
        <f t="shared" ref="G25:G27" si="4">IF(SUM(H25:L25)=0,"",SUM(H25:L25))</f>
        <v/>
      </c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40.200000000000003" customHeight="1" x14ac:dyDescent="0.4">
      <c r="A26" s="40"/>
      <c r="B26" s="60"/>
      <c r="C26" s="54"/>
      <c r="D26" s="60"/>
      <c r="E26" s="12"/>
      <c r="F26" s="15"/>
      <c r="G26" s="16" t="str">
        <f t="shared" si="4"/>
        <v/>
      </c>
      <c r="H26" s="28"/>
      <c r="I26" s="29"/>
      <c r="J26" s="49"/>
      <c r="K26" s="29"/>
      <c r="L26" s="30"/>
      <c r="M26" s="28"/>
      <c r="N26" s="29"/>
      <c r="O26" s="29"/>
      <c r="P26" s="29"/>
      <c r="Q26" s="30"/>
    </row>
    <row r="27" spans="1:17" ht="40.200000000000003" customHeight="1" x14ac:dyDescent="0.4">
      <c r="A27" s="40"/>
      <c r="B27" s="60"/>
      <c r="C27" s="54"/>
      <c r="D27" s="60"/>
      <c r="E27" s="12"/>
      <c r="F27" s="15"/>
      <c r="G27" s="16" t="str">
        <f t="shared" si="4"/>
        <v/>
      </c>
      <c r="H27" s="28"/>
      <c r="I27" s="29"/>
      <c r="J27" s="49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4">
      <c r="A28" s="37" t="s">
        <v>20</v>
      </c>
      <c r="B28" s="34"/>
      <c r="C28" s="34" t="s">
        <v>50</v>
      </c>
      <c r="D28" s="34"/>
      <c r="E28" s="34"/>
      <c r="F28" s="14"/>
      <c r="G28" s="39">
        <f t="shared" si="1"/>
        <v>3.125</v>
      </c>
      <c r="H28" s="25">
        <v>3.125</v>
      </c>
      <c r="I28" s="26"/>
      <c r="J28" s="48"/>
      <c r="K28" s="26"/>
      <c r="L28" s="27"/>
      <c r="M28" s="25"/>
      <c r="N28" s="26"/>
      <c r="O28" s="26"/>
      <c r="P28" s="26"/>
      <c r="Q28" s="27"/>
    </row>
    <row r="29" spans="1:17" ht="20.100000000000001" customHeight="1" x14ac:dyDescent="0.4">
      <c r="A29" s="41"/>
      <c r="B29" s="10"/>
      <c r="C29" s="35"/>
      <c r="D29" s="35"/>
      <c r="E29" s="35"/>
      <c r="F29" s="15"/>
      <c r="G29" s="16"/>
      <c r="H29" s="28"/>
      <c r="I29" s="29"/>
      <c r="J29" s="49"/>
      <c r="K29" s="29"/>
      <c r="L29" s="30"/>
      <c r="M29" s="28"/>
      <c r="N29" s="29"/>
      <c r="O29" s="29"/>
      <c r="P29" s="29"/>
      <c r="Q29" s="30"/>
    </row>
    <row r="30" spans="1:17" ht="20.100000000000001" customHeight="1" x14ac:dyDescent="0.4">
      <c r="A30" s="38"/>
      <c r="B30" s="11"/>
      <c r="C30" s="36"/>
      <c r="D30" s="36"/>
      <c r="E30" s="36"/>
      <c r="F30" s="17"/>
      <c r="G30" s="18" t="str">
        <f t="shared" si="1"/>
        <v/>
      </c>
      <c r="H30" s="31"/>
      <c r="I30" s="32"/>
      <c r="J30" s="50"/>
      <c r="K30" s="32"/>
      <c r="L30" s="33"/>
      <c r="M30" s="31"/>
      <c r="N30" s="32"/>
      <c r="O30" s="32"/>
      <c r="P30" s="32"/>
      <c r="Q30" s="33"/>
    </row>
    <row r="31" spans="1:17" ht="19.95" customHeight="1" x14ac:dyDescent="0.4">
      <c r="A31" s="43" t="s">
        <v>16</v>
      </c>
      <c r="B31" s="45"/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19.95" customHeight="1" x14ac:dyDescent="0.4">
      <c r="A32" s="41"/>
      <c r="B32" s="46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19.95" customHeight="1" x14ac:dyDescent="0.4">
      <c r="A33" s="44"/>
      <c r="B33" s="47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2021-11-23T00:27:43Z</dcterms:modified>
</cp:coreProperties>
</file>