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C352CF78-C42A-4F3A-AF7B-648DB05714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G12" i="10"/>
  <c r="G13" i="10"/>
  <c r="G11" i="10"/>
  <c r="G9" i="10"/>
  <c r="J7" i="10"/>
  <c r="K7" i="10"/>
  <c r="L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<sst xmlns="http://schemas.openxmlformats.org/spreadsheetml/2006/main" count="51" uniqueCount="40">
  <si>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</si>
  <si>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</si>
  <si>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</si>
  <si>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</si>
  <si>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</si>
  <si>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</si>
  <si>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</si>
  <si>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</si>
  <si>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</si>
  <si>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</si>
  <si>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</si>
  <si>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</si>
  <si>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</si>
  <si>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</si>
  <si>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</si>
  <si>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</si>
  <si>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</si>
  <si>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</si>
  <si>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</si>
  <si>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</si>
  <si>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</si>
  <si>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</si>
  <si>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</si>
  <si>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</si>
  <si>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</si>
  <si>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구축업무</t>
    <phoneticPr fontId="3" type="noConversion"/>
  </si>
  <si>
    <t>웅진씽크빅</t>
    <phoneticPr fontId="3" type="noConversion"/>
  </si>
  <si>
    <t>제안서 작업</t>
    <phoneticPr fontId="3" type="noConversion"/>
  </si>
  <si>
    <t>진학사</t>
    <phoneticPr fontId="3" type="noConversion"/>
  </si>
  <si>
    <t>한양대학교 입학처</t>
    <phoneticPr fontId="3" type="noConversion"/>
  </si>
  <si>
    <t>딸기콩,베베북클럽 제안서 작성</t>
    <phoneticPr fontId="3" type="noConversion"/>
  </si>
  <si>
    <t>효성 HOPE</t>
    <phoneticPr fontId="3" type="noConversion"/>
  </si>
  <si>
    <t>개편</t>
    <phoneticPr fontId="3" type="noConversion"/>
  </si>
  <si>
    <t>로그인 페이지 개편 화면 설계</t>
    <phoneticPr fontId="3" type="noConversion"/>
  </si>
  <si>
    <t>설문조사(추가개편) 반영 및 오픈 후 수정</t>
    <phoneticPr fontId="3" type="noConversion"/>
  </si>
  <si>
    <t>인트로 페이지 디자인 수정</t>
    <phoneticPr fontId="3" type="noConversion"/>
  </si>
  <si>
    <t>11/22(월) 21:00~11/23(화) 00:50 까지 반영 후 수정 작업</t>
    <phoneticPr fontId="3" type="noConversion"/>
  </si>
  <si>
    <t>설문조사 서브메인 페이지 테스트</t>
    <phoneticPr fontId="3" type="noConversion"/>
  </si>
  <si>
    <t>11/24(수) 스마트데이</t>
    <phoneticPr fontId="3" type="noConversion"/>
  </si>
  <si>
    <t>서비스전략사업팀 김민지   /   2021-11-22 ~ 2021-11-26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</si>
</sst>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1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77" fontId="14" fillId="0" borderId="2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7"/>
  <sheetViews>
    <sheetView showGridLines="0" tabSelected="1" zoomScale="85" zoomScaleNormal="85" workbookViewId="0">
      <pane ySplit="7" topLeftCell="A8" activePane="bottomLeft" state="frozen"/>
      <selection pane="bottomLeft" activeCell="A6" sqref="A6:A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0" t="s">
        <v>15</v>
      </c>
      <c r="D2" s="50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58" t="s">
        <v>11</v>
      </c>
      <c r="B4" s="59"/>
      <c r="C4" s="59"/>
      <c r="D4" s="59"/>
      <c r="E4" s="60"/>
      <c r="F4" s="55" t="s">
        <v>14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67" s="6" customFormat="1" ht="18" customHeight="1" x14ac:dyDescent="0.3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67" ht="18" customHeight="1" x14ac:dyDescent="0.3">
      <c r="A6" s="51" t="s">
        <v>5</v>
      </c>
      <c r="B6" s="51" t="s">
        <v>7</v>
      </c>
      <c r="C6" s="51" t="s">
        <v>6</v>
      </c>
      <c r="D6" s="51" t="s">
        <v>10</v>
      </c>
      <c r="E6" s="53" t="s">
        <v>12</v>
      </c>
      <c r="F6" s="53" t="s">
        <v>13</v>
      </c>
      <c r="G6" s="30" t="s">
        <v>17</v>
      </c>
      <c r="H6" s="44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3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2"/>
      <c r="B7" s="52"/>
      <c r="C7" s="52"/>
      <c r="D7" s="52"/>
      <c r="E7" s="54"/>
      <c r="F7" s="54"/>
      <c r="G7" s="31">
        <f>SUM(H7:L7)</f>
        <v>25</v>
      </c>
      <c r="H7" s="28">
        <f t="shared" ref="H7" si="0">SUM(H8:H15)</f>
        <v>5</v>
      </c>
      <c r="I7" s="28">
        <f t="shared" ref="I7" si="1">SUM(I8:I15)</f>
        <v>5</v>
      </c>
      <c r="J7" s="28">
        <f t="shared" ref="J7:Q7" si="2">SUM(J8:J15)</f>
        <v>5</v>
      </c>
      <c r="K7" s="28">
        <f t="shared" si="2"/>
        <v>5</v>
      </c>
      <c r="L7" s="29">
        <f t="shared" si="2"/>
        <v>5</v>
      </c>
      <c r="M7" s="34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9">
        <f t="shared" si="2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32">
        <f>IF(SUM(H8:L8)=0,"",SUM(H8:L8))</f>
        <v>5</v>
      </c>
      <c r="H8" s="67">
        <v>1</v>
      </c>
      <c r="I8" s="38">
        <v>1</v>
      </c>
      <c r="J8" s="38">
        <v>1</v>
      </c>
      <c r="K8" s="38">
        <v>1</v>
      </c>
      <c r="L8" s="39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3">
      <c r="A9" s="18"/>
      <c r="B9" s="43" t="s">
        <v>25</v>
      </c>
      <c r="C9" s="18" t="s">
        <v>34</v>
      </c>
      <c r="D9" s="18" t="s">
        <v>36</v>
      </c>
      <c r="E9" s="25" t="s">
        <v>9</v>
      </c>
      <c r="F9" s="19">
        <v>1</v>
      </c>
      <c r="G9" s="71">
        <f>IF(SUM(H9:L9)=0,"",SUM(H9:L9))</f>
        <v>5.5</v>
      </c>
      <c r="H9" s="67">
        <v>3.5</v>
      </c>
      <c r="I9" s="38">
        <v>2</v>
      </c>
      <c r="J9" s="38"/>
      <c r="K9" s="38"/>
      <c r="L9" s="39"/>
      <c r="M9" s="37"/>
      <c r="N9" s="12"/>
      <c r="O9" s="38"/>
      <c r="P9" s="38"/>
      <c r="Q9" s="3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3">
      <c r="A10" s="18"/>
      <c r="B10" s="43"/>
      <c r="C10" s="18" t="s">
        <v>37</v>
      </c>
      <c r="D10" s="18"/>
      <c r="E10" s="25" t="s">
        <v>9</v>
      </c>
      <c r="F10" s="19">
        <v>1</v>
      </c>
      <c r="G10" s="45"/>
      <c r="H10" s="67"/>
      <c r="I10" s="38"/>
      <c r="J10" s="38"/>
      <c r="K10" s="38">
        <v>1</v>
      </c>
      <c r="L10" s="39">
        <v>1</v>
      </c>
      <c r="M10" s="69"/>
      <c r="N10" s="12"/>
      <c r="O10" s="38"/>
      <c r="P10" s="38"/>
      <c r="Q10" s="3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20" t="s">
        <v>28</v>
      </c>
      <c r="B11" s="13" t="s">
        <v>29</v>
      </c>
      <c r="C11" s="23" t="s">
        <v>35</v>
      </c>
      <c r="D11" s="14"/>
      <c r="E11" s="15" t="s">
        <v>9</v>
      </c>
      <c r="F11" s="15">
        <v>1</v>
      </c>
      <c r="G11" s="32">
        <f>IF(SUM(H11:L11)=0,"",SUM(H11:L11))</f>
        <v>0.5</v>
      </c>
      <c r="H11" s="68"/>
      <c r="I11" s="40"/>
      <c r="J11" s="40"/>
      <c r="K11" s="40">
        <v>0.5</v>
      </c>
      <c r="L11" s="41"/>
      <c r="M11" s="36"/>
      <c r="N11" s="22"/>
      <c r="O11" s="22"/>
      <c r="P11" s="22"/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0" t="s">
        <v>31</v>
      </c>
      <c r="B12" s="13" t="s">
        <v>32</v>
      </c>
      <c r="C12" s="23" t="s">
        <v>33</v>
      </c>
      <c r="D12" s="14"/>
      <c r="E12" s="15" t="s">
        <v>9</v>
      </c>
      <c r="F12" s="15">
        <v>1</v>
      </c>
      <c r="G12" s="70">
        <f>IF(SUM(H12:L12)=0,"",SUM(H12:L12))</f>
        <v>5.5</v>
      </c>
      <c r="H12" s="68"/>
      <c r="I12" s="40"/>
      <c r="J12" s="40">
        <v>2</v>
      </c>
      <c r="K12" s="40">
        <v>2.5</v>
      </c>
      <c r="L12" s="41">
        <v>1</v>
      </c>
      <c r="M12" s="36"/>
      <c r="N12" s="22"/>
      <c r="O12" s="22"/>
      <c r="P12" s="22"/>
      <c r="Q12" s="3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20" t="s">
        <v>26</v>
      </c>
      <c r="B13" s="13" t="s">
        <v>27</v>
      </c>
      <c r="C13" s="23" t="s">
        <v>30</v>
      </c>
      <c r="D13" s="14"/>
      <c r="E13" s="15" t="s">
        <v>9</v>
      </c>
      <c r="F13" s="15">
        <v>1</v>
      </c>
      <c r="G13" s="46">
        <f>IF(SUM(H13:L13)=0,"",SUM(H13:L13))</f>
        <v>6.5</v>
      </c>
      <c r="H13" s="68">
        <v>0.5</v>
      </c>
      <c r="I13" s="40">
        <v>2</v>
      </c>
      <c r="J13" s="40">
        <v>2</v>
      </c>
      <c r="K13" s="40"/>
      <c r="L13" s="41">
        <v>2</v>
      </c>
      <c r="M13" s="36"/>
      <c r="N13" s="22"/>
      <c r="O13" s="22"/>
      <c r="P13" s="22"/>
      <c r="Q13" s="3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42" t="s">
        <v>20</v>
      </c>
      <c r="B14" s="64" t="s">
        <v>38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64" t="s">
        <v>16</v>
      </c>
      <c r="B15" s="65"/>
      <c r="C15" s="47" t="s">
        <v>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5:B15"/>
    <mergeCell ref="B14:Q14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2021-11-26T06:25:20Z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