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"/>
    </mc:Choice>
  </mc:AlternateContent>
  <xr:revisionPtr revIDLastSave="47" documentId="13_ncr:1_{1D0F7A5C-3DBF-4E3B-85F0-C0B5DCA3D2BD}" xr6:coauthVersionLast="47" xr6:coauthVersionMax="47" xr10:uidLastSave="{456EF28B-CDB5-458F-8DE8-93705DC95707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15" i="10"/>
  <c r="G17" i="10"/>
  <c r="G14" i="10"/>
  <c r="G23" i="10"/>
  <c r="G12" i="10"/>
  <c r="G13" i="10"/>
  <c r="G22" i="10"/>
  <c r="G20" i="10"/>
  <c r="G11" i="10"/>
  <c r="H7" i="10"/>
  <c r="G19" i="10"/>
  <c r="G21" i="10"/>
  <c r="G18" i="10"/>
  <c r="K7" i="10"/>
  <c r="J7" i="10"/>
  <c r="G10" i="10"/>
  <c r="G9" i="10"/>
  <c r="G8" i="10"/>
  <c r="G7" i="10" l="1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<sst xmlns="http://schemas.openxmlformats.org/spreadsheetml/2006/main" count="67" uniqueCount="43">
  <si>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</si>
  <si>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</si>
  <si>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</si>
  <si>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</si>
  <si>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</si>
  <si>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</si>
  <si>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</si>
  <si>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</si>
  <si>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</si>
  <si>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</si>
  <si>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</si>
  <si>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</si>
  <si>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</si>
  <si>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</si>
  <si>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</si>
  <si>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</si>
  <si>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</si>
  <si>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</si>
  <si>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</si>
  <si>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</si>
  <si>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</si>
  <si>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</si>
  <si>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</si>
  <si>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</si>
  <si>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</si>
  <si>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</si>
  <si>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</si>
  <si>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</si>
  <si>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 xml:space="preserve">11월 유지 운영 보고서 작성 </t>
    <phoneticPr fontId="2" type="noConversion"/>
  </si>
  <si>
    <t>견본주택 명칭 변경건 운영서버 반영 테스트</t>
    <phoneticPr fontId="2" type="noConversion"/>
  </si>
  <si>
    <t>서비스전략사업팀 김지은  /   2021. 11. 29 ~ 2021. 12. 03</t>
    <phoneticPr fontId="2" type="noConversion"/>
  </si>
  <si>
    <t>힐스테이트 더 운정 수정작업 및 문의대응</t>
    <phoneticPr fontId="2" type="noConversion"/>
  </si>
  <si>
    <t>힐스테이트 평택 더퍼스트 수정작업</t>
    <phoneticPr fontId="2" type="noConversion"/>
  </si>
  <si>
    <t>힐스테이트 앞산 센트럴 수정작업</t>
    <phoneticPr fontId="2" type="noConversion"/>
  </si>
  <si>
    <t>힐스테이트 초곡 팝업 제작</t>
    <phoneticPr fontId="2" type="noConversion"/>
  </si>
  <si>
    <t>12월 분양일정 안내 배너 업로드</t>
    <phoneticPr fontId="2" type="noConversion"/>
  </si>
  <si>
    <t>힐스테이트 도원 센트럴 수정작업</t>
    <phoneticPr fontId="2" type="noConversion"/>
  </si>
  <si>
    <t>힐스테이트 범어 센트럴 수정작업</t>
    <phoneticPr fontId="2" type="noConversion"/>
  </si>
  <si>
    <t>잔여세대 청약신청 시스템 테스트 진행</t>
    <phoneticPr fontId="2" type="noConversion"/>
  </si>
  <si>
    <t>힐스테이트 가평 더뉴클래스 세금계산서 발행요청</t>
    <phoneticPr fontId="2" type="noConversion"/>
  </si>
  <si>
    <t>힐스테이트 봉담 프라이드시티 정산 자료 송부</t>
    <phoneticPr fontId="2" type="noConversion"/>
  </si>
  <si>
    <t>힐스테이트 과천청사역 / 힐스 에비뉴 과천청사역 완료 보고서 작성 및 정산 자료 송부</t>
    <phoneticPr fontId="2" type="noConversion"/>
  </si>
  <si>
    <t>힐스 에비뉴 과천청사역 팝업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</si>
</sst>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10" fillId="4" borderId="26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L18" sqref="L18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51" t="s">
        <v>14</v>
      </c>
      <c r="D2" s="51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30</v>
      </c>
      <c r="B3" s="4"/>
      <c r="M3" s="3"/>
      <c r="N3" s="3"/>
      <c r="O3" s="3"/>
      <c r="P3" s="3"/>
    </row>
    <row r="4" spans="1:17" ht="18" customHeight="1" x14ac:dyDescent="0.3">
      <c r="A4" s="58" t="s">
        <v>22</v>
      </c>
      <c r="B4" s="59"/>
      <c r="C4" s="59"/>
      <c r="D4" s="59"/>
      <c r="E4" s="60"/>
      <c r="F4" s="55" t="s">
        <v>13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 x14ac:dyDescent="0.3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17" ht="18" customHeight="1" x14ac:dyDescent="0.3">
      <c r="A6" s="49" t="s">
        <v>5</v>
      </c>
      <c r="B6" s="49" t="s">
        <v>7</v>
      </c>
      <c r="C6" s="49" t="s">
        <v>6</v>
      </c>
      <c r="D6" s="52" t="s">
        <v>10</v>
      </c>
      <c r="E6" s="54" t="s">
        <v>11</v>
      </c>
      <c r="F6" s="54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50"/>
      <c r="B7" s="50"/>
      <c r="C7" s="50"/>
      <c r="D7" s="53"/>
      <c r="E7" s="53"/>
      <c r="F7" s="53"/>
      <c r="G7" s="37">
        <f>SUM(G8:G25)</f>
        <v>25</v>
      </c>
      <c r="H7" s="36">
        <f>SUM(H8:H25)</f>
        <v>5</v>
      </c>
      <c r="I7" s="16">
        <f>SUM(I8:I25)</f>
        <v>5</v>
      </c>
      <c r="J7" s="16">
        <f>SUM(J8:J25)</f>
        <v>5</v>
      </c>
      <c r="K7" s="16">
        <f>SUM(K8:K25)</f>
        <v>5</v>
      </c>
      <c r="L7" s="15">
        <f>SUM(L8:L25)</f>
        <v>5</v>
      </c>
      <c r="M7" s="10">
        <f>SUM(M8:M26)</f>
        <v>0</v>
      </c>
      <c r="N7" s="11">
        <f>SUM(N8:N26)</f>
        <v>0</v>
      </c>
      <c r="O7" s="11">
        <f>SUM(O8:O26)</f>
        <v>0</v>
      </c>
      <c r="P7" s="11">
        <f>SUM(P8:P26)</f>
        <v>0</v>
      </c>
      <c r="Q7" s="12">
        <f>SUM(Q8:Q26)</f>
        <v>0</v>
      </c>
    </row>
    <row r="8" spans="1:17" ht="20.100000000000001" customHeight="1" x14ac:dyDescent="0.3">
      <c r="A8" s="64" t="s">
        <v>23</v>
      </c>
      <c r="B8" s="66" t="s">
        <v>24</v>
      </c>
      <c r="C8" s="20" t="s">
        <v>31</v>
      </c>
      <c r="D8" s="21" t="s">
        <v>38</v>
      </c>
      <c r="E8" s="22" t="s">
        <v>8</v>
      </c>
      <c r="F8" s="23">
        <v>1</v>
      </c>
      <c r="G8" s="24">
        <f>IF(SUM(H8:L8)=0,"",SUM(H8:L8))</f>
        <v>6.5</v>
      </c>
      <c r="H8" s="25">
        <v>2</v>
      </c>
      <c r="I8" s="26">
        <v>1</v>
      </c>
      <c r="J8" s="26">
        <v>1.5</v>
      </c>
      <c r="K8" s="26">
        <v>2</v>
      </c>
      <c r="L8" s="38"/>
      <c r="M8" s="26"/>
      <c r="N8" s="26"/>
      <c r="O8" s="26"/>
      <c r="P8" s="26"/>
      <c r="Q8" s="29"/>
    </row>
    <row r="9" spans="1:17" ht="20.100000000000001" customHeight="1" x14ac:dyDescent="0.3">
      <c r="A9" s="65"/>
      <c r="B9" s="42"/>
      <c r="C9" s="20" t="s">
        <v>32</v>
      </c>
      <c r="D9" s="21"/>
      <c r="E9" s="22" t="s">
        <v>8</v>
      </c>
      <c r="F9" s="23">
        <v>1</v>
      </c>
      <c r="G9" s="24">
        <f t="shared" ref="G9:G18" si="0">IF(SUM(H9:L9)=0,"",SUM(H9:L9))</f>
        <v>2</v>
      </c>
      <c r="H9" s="25">
        <v>2</v>
      </c>
      <c r="I9" s="26"/>
      <c r="J9" s="26"/>
      <c r="K9" s="26"/>
      <c r="L9" s="38"/>
      <c r="M9" s="26"/>
      <c r="N9" s="26"/>
      <c r="O9" s="26"/>
      <c r="P9" s="26"/>
      <c r="Q9" s="29"/>
    </row>
    <row r="10" spans="1:17" ht="20.100000000000001" customHeight="1" x14ac:dyDescent="0.3">
      <c r="A10" s="65"/>
      <c r="B10" s="42"/>
      <c r="C10" s="20" t="s">
        <v>33</v>
      </c>
      <c r="D10" s="21"/>
      <c r="E10" s="22" t="s">
        <v>8</v>
      </c>
      <c r="F10" s="23">
        <v>1</v>
      </c>
      <c r="G10" s="24">
        <f t="shared" ref="G10" si="1">IF(SUM(H10:L10)=0,"",SUM(H10:L10))</f>
        <v>2.5</v>
      </c>
      <c r="H10" s="25"/>
      <c r="I10" s="26">
        <v>2</v>
      </c>
      <c r="J10" s="26">
        <v>0.5</v>
      </c>
      <c r="K10" s="26"/>
      <c r="L10" s="38"/>
      <c r="M10" s="26"/>
      <c r="N10" s="26"/>
      <c r="O10" s="26"/>
      <c r="P10" s="26"/>
      <c r="Q10" s="29"/>
    </row>
    <row r="11" spans="1:17" ht="19.5" customHeight="1" x14ac:dyDescent="0.3">
      <c r="A11" s="65"/>
      <c r="B11" s="42"/>
      <c r="C11" s="20" t="s">
        <v>34</v>
      </c>
      <c r="D11" s="21"/>
      <c r="E11" s="22" t="s">
        <v>8</v>
      </c>
      <c r="F11" s="23">
        <v>1</v>
      </c>
      <c r="G11" s="24">
        <f t="shared" ref="G11" si="2">IF(SUM(H11:L11)=0,"",SUM(H11:L11))</f>
        <v>0.5</v>
      </c>
      <c r="H11" s="25"/>
      <c r="I11" s="26"/>
      <c r="J11" s="26">
        <v>0.5</v>
      </c>
      <c r="K11" s="26"/>
      <c r="L11" s="38"/>
      <c r="M11" s="26"/>
      <c r="N11" s="26"/>
      <c r="O11" s="26"/>
      <c r="P11" s="26"/>
      <c r="Q11" s="29"/>
    </row>
    <row r="12" spans="1:17" ht="19.5" customHeight="1" x14ac:dyDescent="0.3">
      <c r="A12" s="65"/>
      <c r="B12" s="42"/>
      <c r="C12" s="20" t="s">
        <v>36</v>
      </c>
      <c r="D12" s="21"/>
      <c r="E12" s="22" t="s">
        <v>8</v>
      </c>
      <c r="F12" s="23">
        <v>1</v>
      </c>
      <c r="G12" s="24">
        <f t="shared" ref="G12:G13" si="3">IF(SUM(H12:L12)=0,"",SUM(H12:L12))</f>
        <v>2.5</v>
      </c>
      <c r="H12" s="25"/>
      <c r="I12" s="26"/>
      <c r="J12" s="26">
        <v>0.5</v>
      </c>
      <c r="K12" s="26">
        <v>1</v>
      </c>
      <c r="L12" s="38">
        <v>1</v>
      </c>
      <c r="M12" s="26"/>
      <c r="N12" s="26"/>
      <c r="O12" s="26"/>
      <c r="P12" s="26"/>
      <c r="Q12" s="29"/>
    </row>
    <row r="13" spans="1:17" ht="19.5" customHeight="1" x14ac:dyDescent="0.3">
      <c r="A13" s="65"/>
      <c r="B13" s="42"/>
      <c r="C13" s="20" t="s">
        <v>37</v>
      </c>
      <c r="D13" s="21"/>
      <c r="E13" s="22" t="s">
        <v>8</v>
      </c>
      <c r="F13" s="23">
        <v>1</v>
      </c>
      <c r="G13" s="24">
        <f t="shared" si="3"/>
        <v>0.5</v>
      </c>
      <c r="H13" s="25"/>
      <c r="I13" s="26"/>
      <c r="J13" s="26">
        <v>0.5</v>
      </c>
      <c r="K13" s="26"/>
      <c r="L13" s="38"/>
      <c r="M13" s="26"/>
      <c r="N13" s="26"/>
      <c r="O13" s="26"/>
      <c r="P13" s="26"/>
      <c r="Q13" s="29"/>
    </row>
    <row r="14" spans="1:17" ht="19.5" customHeight="1" x14ac:dyDescent="0.3">
      <c r="A14" s="65"/>
      <c r="B14" s="42"/>
      <c r="C14" s="20" t="s">
        <v>39</v>
      </c>
      <c r="D14" s="21"/>
      <c r="E14" s="22" t="s">
        <v>8</v>
      </c>
      <c r="F14" s="23">
        <v>1</v>
      </c>
      <c r="G14" s="24">
        <f t="shared" ref="G14:G15" si="4">IF(SUM(H14:L14)=0,"",SUM(H14:L14))</f>
        <v>0.5</v>
      </c>
      <c r="H14" s="25"/>
      <c r="I14" s="26"/>
      <c r="J14" s="26">
        <v>0.5</v>
      </c>
      <c r="K14" s="26"/>
      <c r="L14" s="38"/>
      <c r="M14" s="26"/>
      <c r="N14" s="26"/>
      <c r="O14" s="26"/>
      <c r="P14" s="26"/>
      <c r="Q14" s="29"/>
    </row>
    <row r="15" spans="1:17" ht="19.5" customHeight="1" x14ac:dyDescent="0.3">
      <c r="A15" s="65"/>
      <c r="B15" s="42"/>
      <c r="C15" s="20" t="s">
        <v>41</v>
      </c>
      <c r="D15" s="21"/>
      <c r="E15" s="22" t="s">
        <v>8</v>
      </c>
      <c r="F15" s="23">
        <v>1</v>
      </c>
      <c r="G15" s="24">
        <f t="shared" si="4"/>
        <v>3</v>
      </c>
      <c r="H15" s="25"/>
      <c r="I15" s="26"/>
      <c r="J15" s="26"/>
      <c r="K15" s="26">
        <v>1</v>
      </c>
      <c r="L15" s="38">
        <v>2</v>
      </c>
      <c r="M15" s="26"/>
      <c r="N15" s="26"/>
      <c r="O15" s="26"/>
      <c r="P15" s="26"/>
      <c r="Q15" s="29"/>
    </row>
    <row r="16" spans="1:17" ht="19.5" customHeight="1" x14ac:dyDescent="0.3">
      <c r="A16" s="65"/>
      <c r="B16" s="42"/>
      <c r="C16" s="20" t="s">
        <v>42</v>
      </c>
      <c r="D16" s="21"/>
      <c r="E16" s="22" t="s">
        <v>8</v>
      </c>
      <c r="F16" s="23">
        <v>1</v>
      </c>
      <c r="G16" s="24">
        <f t="shared" ref="G16" si="5">IF(SUM(H16:L16)=0,"",SUM(H16:L16))</f>
        <v>0.5</v>
      </c>
      <c r="H16" s="25"/>
      <c r="I16" s="26"/>
      <c r="J16" s="26"/>
      <c r="K16" s="26">
        <v>0.5</v>
      </c>
      <c r="L16" s="38"/>
      <c r="M16" s="26"/>
      <c r="N16" s="26"/>
      <c r="O16" s="26"/>
      <c r="P16" s="26"/>
      <c r="Q16" s="29"/>
    </row>
    <row r="17" spans="1:17" ht="19.5" customHeight="1" x14ac:dyDescent="0.3">
      <c r="A17" s="65"/>
      <c r="B17" s="43"/>
      <c r="C17" s="20" t="s">
        <v>40</v>
      </c>
      <c r="D17" s="21"/>
      <c r="E17" s="22" t="s">
        <v>8</v>
      </c>
      <c r="F17" s="23">
        <v>1</v>
      </c>
      <c r="G17" s="24">
        <f t="shared" ref="G17" si="6">IF(SUM(H17:L17)=0,"",SUM(H17:L17))</f>
        <v>0.5</v>
      </c>
      <c r="H17" s="25"/>
      <c r="I17" s="26"/>
      <c r="J17" s="26"/>
      <c r="K17" s="26">
        <v>0.5</v>
      </c>
      <c r="L17" s="38"/>
      <c r="M17" s="26"/>
      <c r="N17" s="26"/>
      <c r="O17" s="26"/>
      <c r="P17" s="26"/>
      <c r="Q17" s="29"/>
    </row>
    <row r="18" spans="1:17" ht="20.100000000000001" customHeight="1" x14ac:dyDescent="0.3">
      <c r="A18" s="65"/>
      <c r="B18" s="41" t="s">
        <v>27</v>
      </c>
      <c r="C18" s="20" t="s">
        <v>28</v>
      </c>
      <c r="D18" s="21"/>
      <c r="E18" s="22" t="s">
        <v>8</v>
      </c>
      <c r="F18" s="23">
        <v>1</v>
      </c>
      <c r="G18" s="24">
        <f t="shared" si="0"/>
        <v>3.5</v>
      </c>
      <c r="H18" s="25"/>
      <c r="I18" s="26">
        <v>2</v>
      </c>
      <c r="J18" s="26">
        <v>0.5</v>
      </c>
      <c r="K18" s="26"/>
      <c r="L18" s="38">
        <v>1</v>
      </c>
      <c r="M18" s="26"/>
      <c r="N18" s="26"/>
      <c r="O18" s="26"/>
      <c r="P18" s="26"/>
      <c r="Q18" s="29"/>
    </row>
    <row r="19" spans="1:17" ht="19.5" customHeight="1" x14ac:dyDescent="0.3">
      <c r="A19" s="65"/>
      <c r="B19" s="42"/>
      <c r="C19" s="20" t="s">
        <v>29</v>
      </c>
      <c r="D19" s="21"/>
      <c r="E19" s="22" t="s">
        <v>8</v>
      </c>
      <c r="F19" s="23">
        <v>1</v>
      </c>
      <c r="G19" s="24">
        <f t="shared" ref="G19:G23" si="7">IF(SUM(H19:L19)=0,"",SUM(H19:L19))</f>
        <v>1</v>
      </c>
      <c r="H19" s="25">
        <v>1</v>
      </c>
      <c r="I19" s="26"/>
      <c r="J19" s="26"/>
      <c r="K19" s="26"/>
      <c r="L19" s="38"/>
      <c r="M19" s="26"/>
      <c r="N19" s="26"/>
      <c r="O19" s="26"/>
      <c r="P19" s="26"/>
      <c r="Q19" s="29"/>
    </row>
    <row r="20" spans="1:17" ht="19.5" customHeight="1" x14ac:dyDescent="0.3">
      <c r="A20" s="45"/>
      <c r="B20" s="43"/>
      <c r="C20" s="20" t="s">
        <v>35</v>
      </c>
      <c r="D20" s="21"/>
      <c r="E20" s="22" t="s">
        <v>8</v>
      </c>
      <c r="F20" s="23">
        <v>1</v>
      </c>
      <c r="G20" s="24">
        <f t="shared" ref="G20" si="8">IF(SUM(H20:L20)=0,"",SUM(H20:L20))</f>
        <v>0.5</v>
      </c>
      <c r="H20" s="25"/>
      <c r="I20" s="26"/>
      <c r="J20" s="26">
        <v>0.5</v>
      </c>
      <c r="K20" s="26"/>
      <c r="L20" s="38"/>
      <c r="M20" s="26"/>
      <c r="N20" s="26"/>
      <c r="O20" s="26"/>
      <c r="P20" s="26"/>
      <c r="Q20" s="29"/>
    </row>
    <row r="21" spans="1:17" ht="20.100000000000001" hidden="1" customHeight="1" x14ac:dyDescent="0.3">
      <c r="A21" s="44" t="s">
        <v>25</v>
      </c>
      <c r="B21" s="41" t="s">
        <v>26</v>
      </c>
      <c r="C21" s="20"/>
      <c r="D21" s="21"/>
      <c r="E21" s="22" t="s">
        <v>8</v>
      </c>
      <c r="F21" s="23">
        <v>1</v>
      </c>
      <c r="G21" s="24" t="str">
        <f t="shared" si="7"/>
        <v/>
      </c>
      <c r="H21" s="25"/>
      <c r="I21" s="26"/>
      <c r="J21" s="26"/>
      <c r="K21" s="26"/>
      <c r="L21" s="38"/>
      <c r="M21" s="26"/>
      <c r="N21" s="26"/>
      <c r="O21" s="26"/>
      <c r="P21" s="26"/>
      <c r="Q21" s="29"/>
    </row>
    <row r="22" spans="1:17" ht="20.100000000000001" hidden="1" customHeight="1" x14ac:dyDescent="0.3">
      <c r="A22" s="45"/>
      <c r="B22" s="43"/>
      <c r="C22" s="28"/>
      <c r="D22" s="21"/>
      <c r="E22" s="22" t="s">
        <v>8</v>
      </c>
      <c r="F22" s="23">
        <v>1</v>
      </c>
      <c r="G22" s="24" t="str">
        <f t="shared" si="7"/>
        <v/>
      </c>
      <c r="H22" s="25"/>
      <c r="I22" s="26"/>
      <c r="J22" s="26"/>
      <c r="K22" s="26"/>
      <c r="L22" s="38"/>
      <c r="M22" s="26"/>
      <c r="N22" s="26"/>
      <c r="O22" s="26"/>
      <c r="P22" s="26"/>
      <c r="Q22" s="27"/>
    </row>
    <row r="23" spans="1:17" ht="20.100000000000001" customHeight="1" x14ac:dyDescent="0.3">
      <c r="A23" s="40" t="s">
        <v>25</v>
      </c>
      <c r="B23" s="39" t="s">
        <v>27</v>
      </c>
      <c r="C23" s="28" t="s">
        <v>28</v>
      </c>
      <c r="D23" s="21"/>
      <c r="E23" s="22" t="s">
        <v>8</v>
      </c>
      <c r="F23" s="23">
        <v>1</v>
      </c>
      <c r="G23" s="24">
        <f t="shared" si="7"/>
        <v>1</v>
      </c>
      <c r="H23" s="25"/>
      <c r="I23" s="26"/>
      <c r="J23" s="26"/>
      <c r="K23" s="26"/>
      <c r="L23" s="38">
        <v>1</v>
      </c>
      <c r="M23" s="26"/>
      <c r="N23" s="26"/>
      <c r="O23" s="26"/>
      <c r="P23" s="26"/>
      <c r="Q23" s="27"/>
    </row>
    <row r="24" spans="1:17" ht="20.100000000000001" customHeight="1" x14ac:dyDescent="0.3">
      <c r="A24" s="49" t="s">
        <v>21</v>
      </c>
      <c r="B24" s="31" t="s">
        <v>16</v>
      </c>
      <c r="C24" s="30"/>
      <c r="D24" s="30"/>
      <c r="E24" s="30"/>
      <c r="F24" s="30"/>
      <c r="G24" s="35"/>
      <c r="H24" s="32"/>
      <c r="I24" s="33"/>
      <c r="J24" s="33"/>
      <c r="K24" s="33"/>
      <c r="L24" s="34"/>
      <c r="M24" s="33"/>
      <c r="N24" s="33"/>
      <c r="O24" s="33"/>
      <c r="P24" s="33"/>
      <c r="Q24" s="34"/>
    </row>
    <row r="25" spans="1:17" ht="20.100000000000001" customHeight="1" x14ac:dyDescent="0.3">
      <c r="A25" s="50"/>
      <c r="B25" s="14" t="s">
        <v>20</v>
      </c>
      <c r="C25" s="30"/>
      <c r="D25" s="30"/>
      <c r="E25" s="30"/>
      <c r="F25" s="30"/>
      <c r="G25" s="30"/>
      <c r="H25" s="32"/>
      <c r="I25" s="33"/>
      <c r="J25" s="33"/>
      <c r="K25" s="33"/>
      <c r="L25" s="34"/>
      <c r="M25" s="33"/>
      <c r="N25" s="33"/>
      <c r="O25" s="33"/>
      <c r="P25" s="33"/>
      <c r="Q25" s="34"/>
    </row>
    <row r="26" spans="1:17" ht="20.100000000000001" customHeight="1" x14ac:dyDescent="0.3">
      <c r="A26" s="13" t="s">
        <v>15</v>
      </c>
      <c r="B26" s="14"/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8"/>
    </row>
  </sheetData>
  <mergeCells count="18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B18:B20"/>
    <mergeCell ref="A21:A22"/>
    <mergeCell ref="B21:B22"/>
    <mergeCell ref="C26:Q26"/>
    <mergeCell ref="A24:A25"/>
    <mergeCell ref="A8:A20"/>
    <mergeCell ref="B8:B17"/>
  </mergeCells>
  <phoneticPr fontId="2" type="noConversion"/>
  <dataValidations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2021-12-03T08:13:04Z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