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8CD584EC-5A27-4A58-BF3D-10C2C5C585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8" i="1"/>
  <c r="G27" i="1"/>
  <c r="G26" i="1"/>
  <c r="G11" i="1"/>
  <c r="G12" i="1"/>
  <c r="G13" i="1"/>
  <c r="G10" i="1"/>
  <c r="G8" i="1"/>
  <c r="G24" i="1"/>
  <c r="G9" i="1"/>
  <c r="G34" i="1"/>
  <c r="G33" i="1"/>
  <c r="G32" i="1"/>
  <c r="G31" i="1"/>
  <c r="G30" i="1"/>
  <c r="G29" i="1"/>
  <c r="G25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<sst xmlns="http://schemas.openxmlformats.org/spreadsheetml/2006/main" count="88" uniqueCount="59">
  <si>
    <t>상</t>
  </si>
  <si>
    <t>주 간 업 무 보 고 서</t>
  </si>
  <si>
    <t>중</t>
  </si>
  <si>
    <t>하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</si>
  <si>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</si>
  <si>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</si>
  <si>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</si>
  <si>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</si>
  <si>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</si>
  <si>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</si>
  <si>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</si>
  <si>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</si>
  <si>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</si>
  <si>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</si>
  <si>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</si>
  <si>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</si>
  <si>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</si>
  <si>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</si>
  <si>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</si>
  <si>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</si>
  <si>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</si>
  <si>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</si>
  <si>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</si>
  <si>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주간 업무 보고서 작성</t>
    <phoneticPr fontId="13" type="noConversion"/>
  </si>
  <si>
    <t>서류 작성</t>
    <phoneticPr fontId="13" type="noConversion"/>
  </si>
  <si>
    <t>업무 진행 내역</t>
    <phoneticPr fontId="13" type="noConversion"/>
  </si>
  <si>
    <t>검수</t>
    <phoneticPr fontId="13" type="noConversion"/>
  </si>
  <si>
    <t>미래전략사업팀 오은지   /   2021-11-29 ~ 2021-12-03</t>
    <phoneticPr fontId="13" type="noConversion"/>
  </si>
  <si>
    <t>일러스트레이터 설치</t>
    <phoneticPr fontId="13" type="noConversion"/>
  </si>
  <si>
    <t>프로그램 설치</t>
    <phoneticPr fontId="13" type="noConversion"/>
  </si>
  <si>
    <t>자리 이동</t>
    <phoneticPr fontId="13" type="noConversion"/>
  </si>
  <si>
    <t>자리이동</t>
    <phoneticPr fontId="13" type="noConversion"/>
  </si>
  <si>
    <t>현대건설</t>
    <phoneticPr fontId="13" type="noConversion"/>
  </si>
  <si>
    <t>SB 작성</t>
    <phoneticPr fontId="13" type="noConversion"/>
  </si>
  <si>
    <t>힐스테이트 앞산 센트럴 정당계약 일정안내 팝업 수정 SB 작성</t>
    <phoneticPr fontId="13" type="noConversion"/>
  </si>
  <si>
    <t>힐스테이트 분양 사이트 퀵메뉴 SB 작성</t>
    <phoneticPr fontId="13" type="noConversion"/>
  </si>
  <si>
    <t>현대 건설 업무 파악</t>
    <phoneticPr fontId="13" type="noConversion"/>
  </si>
  <si>
    <t>현대 건설 미팅</t>
    <phoneticPr fontId="13" type="noConversion"/>
  </si>
  <si>
    <t>회의</t>
    <phoneticPr fontId="13" type="noConversion"/>
  </si>
  <si>
    <t>현대건설 힐스테이트 개편 사항 리스트 작성</t>
    <phoneticPr fontId="13" type="noConversion"/>
  </si>
  <si>
    <t>힐스테이트 더 운정 잔여세대 신청 팝업 검수</t>
    <phoneticPr fontId="13" type="noConversion"/>
  </si>
  <si>
    <t>개편 사항</t>
    <phoneticPr fontId="13" type="noConversion"/>
  </si>
  <si>
    <t>레퍼런스</t>
    <phoneticPr fontId="13" type="noConversion"/>
  </si>
  <si>
    <t>유컴패니온</t>
    <phoneticPr fontId="13" type="noConversion"/>
  </si>
  <si>
    <t>웨일 확장프로그램 설치, 픽픽 설치, 글꼴 설치</t>
    <phoneticPr fontId="13" type="noConversion"/>
  </si>
  <si>
    <t>힐스테이트 팝업 업로드 교육 및 등록 (초곡, 도원 센트럴, 범어 센트럴)</t>
    <phoneticPr fontId="13" type="noConversion"/>
  </si>
  <si>
    <t>힐스테이트 분양캘린더 수정</t>
    <phoneticPr fontId="13" type="noConversion"/>
  </si>
  <si>
    <t>힐스테이트 지식 산업 센터 견본주택으로 수정 방법 교육</t>
    <phoneticPr fontId="13" type="noConversion"/>
  </si>
  <si>
    <t>힐스테이트 더 운정 잔여세대 오픈 및 검수</t>
    <phoneticPr fontId="13" type="noConversion"/>
  </si>
  <si>
    <t>오픈, 검수</t>
    <phoneticPr fontId="13" type="noConversion"/>
  </si>
  <si>
    <t>힐스테이트 도원 센트럴 팝업 pdf 변경</t>
    <phoneticPr fontId="13" type="noConversion"/>
  </si>
  <si>
    <t>힐스테이트 디에이치 개인정보처리방침 SB 작성</t>
    <phoneticPr fontId="13" type="noConversion"/>
  </si>
  <si>
    <t>힐스테이트 에비뉴 광교중앙역 퍼스트 팝업 예약</t>
    <phoneticPr fontId="13" type="noConversion"/>
  </si>
  <si>
    <t>힐스테이트 더 운정 청약 당첨자 계약 방문 사전 예약 팝업 교육</t>
    <phoneticPr fontId="13" type="noConversion"/>
  </si>
  <si>
    <t>팝업 예약</t>
    <phoneticPr fontId="13" type="noConversion"/>
  </si>
  <si>
    <t>힐스테이트 에비뉴 광교중앙역 퍼스트 팝업 검수</t>
    <phoneticPr fontId="13" type="noConversion"/>
  </si>
  <si>
    <t>팝업 pdf 수정</t>
    <phoneticPr fontId="13" type="noConversion"/>
  </si>
  <si>
    <t>현대건설 일일 업무 리스트 작성</t>
    <phoneticPr fontId="13" type="noConversion"/>
  </si>
  <si>
    <t>유컴패니온 레퍼런스 리서칭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</si>
</sst>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49" fontId="12" fillId="0" borderId="48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5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176" fontId="1" fillId="4" borderId="50" xfId="0" applyNumberFormat="1" applyFont="1" applyFill="1" applyBorder="1" applyAlignment="1">
      <alignment horizontal="center" vertical="center"/>
    </xf>
    <xf numFmtId="176" fontId="1" fillId="4" borderId="51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5" borderId="17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20" xfId="0" applyNumberFormat="1" applyFont="1" applyFill="1" applyBorder="1" applyAlignment="1">
      <alignment horizontal="center" vertical="center"/>
    </xf>
    <xf numFmtId="176" fontId="1" fillId="5" borderId="21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9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9" fontId="10" fillId="0" borderId="48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60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9" fontId="10" fillId="0" borderId="61" xfId="0" applyNumberFormat="1" applyFont="1" applyBorder="1" applyAlignment="1">
      <alignment horizontal="center" vertical="center"/>
    </xf>
    <xf numFmtId="176" fontId="10" fillId="0" borderId="61" xfId="0" applyNumberFormat="1" applyFont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center" vertical="center"/>
    </xf>
    <xf numFmtId="176" fontId="10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2" fillId="0" borderId="66" xfId="0" applyFont="1" applyBorder="1" applyAlignment="1">
      <alignment vertical="center"/>
    </xf>
    <xf numFmtId="0" fontId="12" fillId="0" borderId="67" xfId="0" applyFont="1" applyBorder="1" applyAlignment="1">
      <alignment horizontal="left" vertical="center"/>
    </xf>
    <xf numFmtId="0" fontId="12" fillId="0" borderId="68" xfId="0" applyFont="1" applyBorder="1" applyAlignment="1">
      <alignment horizontal="left" vertical="center"/>
    </xf>
    <xf numFmtId="176" fontId="1" fillId="0" borderId="62" xfId="0" applyNumberFormat="1" applyFont="1" applyFill="1" applyBorder="1" applyAlignment="1">
      <alignment horizontal="center" vertical="center"/>
    </xf>
    <xf numFmtId="176" fontId="1" fillId="0" borderId="5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71" xfId="0" applyFont="1" applyBorder="1" applyAlignment="1">
      <alignment vertical="center"/>
    </xf>
    <xf numFmtId="0" fontId="12" fillId="0" borderId="70" xfId="0" applyFont="1" applyBorder="1" applyAlignment="1">
      <alignment horizontal="left" vertical="center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horizontal="left" vertical="center"/>
    </xf>
    <xf numFmtId="0" fontId="11" fillId="0" borderId="72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176" fontId="1" fillId="4" borderId="64" xfId="0" applyNumberFormat="1" applyFont="1" applyFill="1" applyBorder="1" applyAlignment="1">
      <alignment horizontal="center" vertical="center"/>
    </xf>
    <xf numFmtId="176" fontId="1" fillId="4" borderId="52" xfId="0" applyNumberFormat="1" applyFont="1" applyFill="1" applyBorder="1" applyAlignment="1">
      <alignment horizontal="center" vertical="center"/>
    </xf>
    <xf numFmtId="0" fontId="12" fillId="0" borderId="77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11" fillId="0" borderId="6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2" fillId="3" borderId="34" xfId="0" applyFont="1" applyFill="1" applyBorder="1" applyAlignment="1">
      <alignment horizontal="left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1" fillId="0" borderId="76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176" fontId="12" fillId="3" borderId="37" xfId="0" applyNumberFormat="1" applyFont="1" applyFill="1" applyBorder="1" applyAlignment="1">
      <alignment horizontal="left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1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vertical="center"/>
    </xf>
    <xf numFmtId="0" fontId="10" fillId="3" borderId="3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style="115" customWidth="1"/>
    <col min="2" max="2" width="27.09765625" style="11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33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74" t="s">
        <v>0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5">
      <c r="A2" s="6"/>
      <c r="B2" s="76"/>
      <c r="C2" s="144" t="s">
        <v>1</v>
      </c>
      <c r="D2" s="145"/>
      <c r="E2" s="75"/>
      <c r="F2" s="6"/>
      <c r="G2" s="76"/>
      <c r="H2" s="6"/>
      <c r="I2" s="4"/>
      <c r="J2" s="4"/>
      <c r="K2" s="4"/>
      <c r="L2" s="4"/>
      <c r="M2" s="4"/>
      <c r="N2" s="4"/>
      <c r="O2" s="4"/>
      <c r="P2" s="5" t="s">
        <v>2</v>
      </c>
      <c r="Q2" s="74" t="s">
        <v>2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5">
      <c r="A3" s="160" t="s">
        <v>27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3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146" t="s">
        <v>25</v>
      </c>
      <c r="B4" s="133"/>
      <c r="C4" s="133"/>
      <c r="D4" s="133"/>
      <c r="E4" s="134"/>
      <c r="F4" s="148" t="s">
        <v>4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50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47"/>
      <c r="B5" s="142"/>
      <c r="C5" s="142"/>
      <c r="D5" s="142"/>
      <c r="E5" s="143"/>
      <c r="F5" s="151" t="s">
        <v>5</v>
      </c>
      <c r="G5" s="152"/>
      <c r="H5" s="152"/>
      <c r="I5" s="152"/>
      <c r="J5" s="152"/>
      <c r="K5" s="152"/>
      <c r="L5" s="152"/>
      <c r="M5" s="148" t="s">
        <v>6</v>
      </c>
      <c r="N5" s="149"/>
      <c r="O5" s="149"/>
      <c r="P5" s="149"/>
      <c r="Q5" s="150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153" t="s">
        <v>7</v>
      </c>
      <c r="B6" s="153" t="s">
        <v>8</v>
      </c>
      <c r="C6" s="157" t="s">
        <v>9</v>
      </c>
      <c r="D6" s="159" t="s">
        <v>10</v>
      </c>
      <c r="E6" s="155" t="s">
        <v>11</v>
      </c>
      <c r="F6" s="155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34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54"/>
      <c r="B7" s="154"/>
      <c r="C7" s="158"/>
      <c r="D7" s="143"/>
      <c r="E7" s="156"/>
      <c r="F7" s="156"/>
      <c r="G7" s="12">
        <f>SUM(G8:G37)</f>
        <v>24.999999999999996</v>
      </c>
      <c r="H7" s="12">
        <f>SUM(H8:H31)</f>
        <v>5</v>
      </c>
      <c r="I7" s="13">
        <f>SUM(I8:I31)</f>
        <v>5</v>
      </c>
      <c r="J7" s="13">
        <f>SUM(J8:J31)</f>
        <v>5</v>
      </c>
      <c r="K7" s="13">
        <f>SUM(K8:K31)</f>
        <v>5.0000000000000009</v>
      </c>
      <c r="L7" s="35">
        <f>SUM(L8:L31)</f>
        <v>5</v>
      </c>
      <c r="M7" s="12">
        <f>SUM(M8:M37)</f>
        <v>0</v>
      </c>
      <c r="N7" s="13">
        <f>SUM(N8:N37)</f>
        <v>0</v>
      </c>
      <c r="O7" s="13">
        <f>SUM(O8:O37)</f>
        <v>0</v>
      </c>
      <c r="P7" s="13">
        <f>SUM(P8:P37)</f>
        <v>0</v>
      </c>
      <c r="Q7" s="14">
        <f>SUM(Q8:Q37)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s="36" customFormat="1" ht="19.2" customHeight="1" x14ac:dyDescent="0.25">
      <c r="A8" s="129" t="s">
        <v>32</v>
      </c>
      <c r="B8" s="129" t="s">
        <v>33</v>
      </c>
      <c r="C8" s="116" t="s">
        <v>35</v>
      </c>
      <c r="D8" s="117"/>
      <c r="E8" s="79" t="s">
        <v>0</v>
      </c>
      <c r="F8" s="80">
        <v>1</v>
      </c>
      <c r="G8" s="82">
        <f>IF(SUM(H8:L8)=0,"",SUM(H8:L8))</f>
        <v>4.9000000000000004</v>
      </c>
      <c r="H8" s="113">
        <v>4.5</v>
      </c>
      <c r="I8" s="83">
        <v>0.4</v>
      </c>
      <c r="J8" s="84"/>
      <c r="K8" s="84"/>
      <c r="L8" s="124"/>
      <c r="M8" s="18"/>
      <c r="N8" s="19"/>
      <c r="O8" s="19"/>
      <c r="P8" s="19"/>
      <c r="Q8" s="20"/>
      <c r="R8" s="3"/>
      <c r="S8" s="3"/>
      <c r="T8" s="3"/>
      <c r="U8" s="3"/>
      <c r="V8" s="3"/>
      <c r="W8" s="3"/>
      <c r="X8" s="3"/>
      <c r="Y8" s="3"/>
      <c r="Z8" s="3"/>
    </row>
    <row r="9" spans="1:26" s="69" customFormat="1" ht="19.2" customHeight="1" x14ac:dyDescent="0.25">
      <c r="A9" s="131"/>
      <c r="B9" s="130"/>
      <c r="C9" s="118" t="s">
        <v>34</v>
      </c>
      <c r="D9" s="119"/>
      <c r="E9" s="79" t="s">
        <v>0</v>
      </c>
      <c r="F9" s="81">
        <v>1</v>
      </c>
      <c r="G9" s="82">
        <f>IF(SUM(H9:L9)=0,"",SUM(H9:L9))</f>
        <v>0.3</v>
      </c>
      <c r="H9" s="113">
        <v>0.3</v>
      </c>
      <c r="I9" s="83"/>
      <c r="J9" s="84"/>
      <c r="K9" s="84"/>
      <c r="L9" s="124"/>
      <c r="M9" s="85"/>
      <c r="N9" s="86"/>
      <c r="O9" s="86"/>
      <c r="P9" s="86"/>
      <c r="Q9" s="87"/>
      <c r="R9" s="3"/>
      <c r="S9" s="3"/>
      <c r="T9" s="3"/>
      <c r="U9" s="3"/>
      <c r="V9" s="3"/>
      <c r="W9" s="3"/>
      <c r="X9" s="3"/>
      <c r="Y9" s="3"/>
      <c r="Z9" s="3"/>
    </row>
    <row r="10" spans="1:26" s="69" customFormat="1" ht="19.2" customHeight="1" x14ac:dyDescent="0.25">
      <c r="A10" s="131"/>
      <c r="B10" s="120"/>
      <c r="C10" s="118" t="s">
        <v>36</v>
      </c>
      <c r="D10" s="119"/>
      <c r="E10" s="79" t="s">
        <v>0</v>
      </c>
      <c r="F10" s="81">
        <v>1</v>
      </c>
      <c r="G10" s="82">
        <f>IF(SUM(H10:L10)=0,"",SUM(H10:L10))</f>
        <v>3.1</v>
      </c>
      <c r="H10" s="113"/>
      <c r="I10" s="83">
        <v>1.2</v>
      </c>
      <c r="J10" s="84"/>
      <c r="K10" s="84">
        <v>0.3</v>
      </c>
      <c r="L10" s="124">
        <v>1.6</v>
      </c>
      <c r="M10" s="85"/>
      <c r="N10" s="86"/>
      <c r="O10" s="86"/>
      <c r="P10" s="86"/>
      <c r="Q10" s="87"/>
      <c r="R10" s="3"/>
      <c r="S10" s="3"/>
      <c r="T10" s="3"/>
      <c r="U10" s="3"/>
      <c r="V10" s="3"/>
      <c r="W10" s="3"/>
      <c r="X10" s="3"/>
      <c r="Y10" s="3"/>
      <c r="Z10" s="3"/>
    </row>
    <row r="11" spans="1:26" s="69" customFormat="1" ht="19.2" customHeight="1" x14ac:dyDescent="0.25">
      <c r="A11" s="131"/>
      <c r="B11" s="120" t="s">
        <v>38</v>
      </c>
      <c r="C11" s="118" t="s">
        <v>37</v>
      </c>
      <c r="D11" s="119"/>
      <c r="E11" s="79" t="s">
        <v>0</v>
      </c>
      <c r="F11" s="81">
        <v>1</v>
      </c>
      <c r="G11" s="82">
        <f t="shared" ref="G11:G23" si="0">IF(SUM(H11:L11)=0,"",SUM(H11:L11))</f>
        <v>0.5</v>
      </c>
      <c r="H11" s="113"/>
      <c r="I11" s="83">
        <v>0.5</v>
      </c>
      <c r="J11" s="84"/>
      <c r="K11" s="84"/>
      <c r="L11" s="124"/>
      <c r="M11" s="85"/>
      <c r="N11" s="86"/>
      <c r="O11" s="86"/>
      <c r="P11" s="86"/>
      <c r="Q11" s="87"/>
      <c r="R11" s="3"/>
      <c r="S11" s="3"/>
      <c r="T11" s="3"/>
      <c r="U11" s="3"/>
      <c r="V11" s="3"/>
      <c r="W11" s="3"/>
      <c r="X11" s="3"/>
      <c r="Y11" s="3"/>
      <c r="Z11" s="3"/>
    </row>
    <row r="12" spans="1:26" s="69" customFormat="1" ht="19.2" customHeight="1" x14ac:dyDescent="0.25">
      <c r="A12" s="131"/>
      <c r="B12" s="120" t="s">
        <v>41</v>
      </c>
      <c r="C12" s="118" t="s">
        <v>39</v>
      </c>
      <c r="D12" s="119"/>
      <c r="E12" s="79" t="s">
        <v>0</v>
      </c>
      <c r="F12" s="81">
        <v>1</v>
      </c>
      <c r="G12" s="82">
        <f t="shared" si="0"/>
        <v>5.8</v>
      </c>
      <c r="H12" s="113"/>
      <c r="I12" s="83">
        <v>2.5</v>
      </c>
      <c r="J12" s="84">
        <v>1.6</v>
      </c>
      <c r="K12" s="84">
        <v>1.7</v>
      </c>
      <c r="L12" s="124"/>
      <c r="M12" s="85"/>
      <c r="N12" s="86"/>
      <c r="O12" s="86"/>
      <c r="P12" s="86"/>
      <c r="Q12" s="87"/>
      <c r="R12" s="3"/>
      <c r="S12" s="3"/>
      <c r="T12" s="3"/>
      <c r="U12" s="3"/>
      <c r="V12" s="3"/>
      <c r="W12" s="3"/>
      <c r="X12" s="3"/>
      <c r="Y12" s="3"/>
      <c r="Z12" s="3"/>
    </row>
    <row r="13" spans="1:26" s="69" customFormat="1" ht="19.2" customHeight="1" x14ac:dyDescent="0.25">
      <c r="A13" s="131"/>
      <c r="B13" s="122" t="s">
        <v>26</v>
      </c>
      <c r="C13" s="118" t="s">
        <v>40</v>
      </c>
      <c r="D13" s="119"/>
      <c r="E13" s="79" t="s">
        <v>0</v>
      </c>
      <c r="F13" s="81">
        <v>1</v>
      </c>
      <c r="G13" s="82">
        <f t="shared" si="0"/>
        <v>1.9</v>
      </c>
      <c r="H13" s="113"/>
      <c r="I13" s="83">
        <v>0.4</v>
      </c>
      <c r="J13" s="84">
        <v>1.5</v>
      </c>
      <c r="K13" s="84"/>
      <c r="L13" s="124"/>
      <c r="M13" s="85"/>
      <c r="N13" s="86"/>
      <c r="O13" s="86"/>
      <c r="P13" s="86"/>
      <c r="Q13" s="87"/>
      <c r="R13" s="3"/>
      <c r="S13" s="3"/>
      <c r="T13" s="3"/>
      <c r="U13" s="3"/>
      <c r="V13" s="3"/>
      <c r="W13" s="3"/>
      <c r="X13" s="3"/>
      <c r="Y13" s="3"/>
      <c r="Z13" s="3"/>
    </row>
    <row r="14" spans="1:26" s="69" customFormat="1" ht="19.2" customHeight="1" x14ac:dyDescent="0.25">
      <c r="A14" s="131"/>
      <c r="B14" s="122"/>
      <c r="C14" s="118" t="s">
        <v>45</v>
      </c>
      <c r="D14" s="119"/>
      <c r="E14" s="79" t="s">
        <v>0</v>
      </c>
      <c r="F14" s="81">
        <v>1</v>
      </c>
      <c r="G14" s="82">
        <f t="shared" si="0"/>
        <v>1.2</v>
      </c>
      <c r="H14" s="113"/>
      <c r="I14" s="83"/>
      <c r="J14" s="84">
        <v>1.2</v>
      </c>
      <c r="K14" s="84"/>
      <c r="L14" s="124"/>
      <c r="M14" s="85"/>
      <c r="N14" s="86"/>
      <c r="O14" s="86"/>
      <c r="P14" s="86"/>
      <c r="Q14" s="87"/>
      <c r="R14" s="3"/>
      <c r="S14" s="3"/>
      <c r="T14" s="3"/>
      <c r="U14" s="3"/>
      <c r="V14" s="3"/>
      <c r="W14" s="3"/>
      <c r="X14" s="3"/>
      <c r="Y14" s="3"/>
      <c r="Z14" s="3"/>
    </row>
    <row r="15" spans="1:26" s="69" customFormat="1" ht="19.2" customHeight="1" x14ac:dyDescent="0.25">
      <c r="A15" s="131"/>
      <c r="B15" s="122"/>
      <c r="C15" s="118" t="s">
        <v>46</v>
      </c>
      <c r="D15" s="119"/>
      <c r="E15" s="79" t="s">
        <v>0</v>
      </c>
      <c r="F15" s="81">
        <v>1</v>
      </c>
      <c r="G15" s="82">
        <f t="shared" si="0"/>
        <v>0.2</v>
      </c>
      <c r="H15" s="113"/>
      <c r="I15" s="83"/>
      <c r="J15" s="84">
        <v>0.2</v>
      </c>
      <c r="K15" s="84"/>
      <c r="L15" s="124"/>
      <c r="M15" s="85"/>
      <c r="N15" s="86"/>
      <c r="O15" s="86"/>
      <c r="P15" s="86"/>
      <c r="Q15" s="87"/>
      <c r="R15" s="3"/>
      <c r="S15" s="3"/>
      <c r="T15" s="3"/>
      <c r="U15" s="3"/>
      <c r="V15" s="3"/>
      <c r="W15" s="3"/>
      <c r="X15" s="3"/>
      <c r="Y15" s="3"/>
      <c r="Z15" s="3"/>
    </row>
    <row r="16" spans="1:26" s="69" customFormat="1" ht="19.2" customHeight="1" x14ac:dyDescent="0.25">
      <c r="A16" s="131"/>
      <c r="B16" s="122"/>
      <c r="C16" s="118" t="s">
        <v>47</v>
      </c>
      <c r="D16" s="119"/>
      <c r="E16" s="79" t="s">
        <v>0</v>
      </c>
      <c r="F16" s="81">
        <v>1</v>
      </c>
      <c r="G16" s="82">
        <f t="shared" si="0"/>
        <v>0.2</v>
      </c>
      <c r="H16" s="113"/>
      <c r="I16" s="83"/>
      <c r="J16" s="84">
        <v>0.2</v>
      </c>
      <c r="K16" s="84"/>
      <c r="L16" s="124"/>
      <c r="M16" s="85"/>
      <c r="N16" s="86"/>
      <c r="O16" s="86"/>
      <c r="P16" s="86"/>
      <c r="Q16" s="87"/>
      <c r="R16" s="3"/>
      <c r="S16" s="3"/>
      <c r="T16" s="3"/>
      <c r="U16" s="3"/>
      <c r="V16" s="3"/>
      <c r="W16" s="3"/>
      <c r="X16" s="3"/>
      <c r="Y16" s="3"/>
      <c r="Z16" s="3"/>
    </row>
    <row r="17" spans="1:26" s="69" customFormat="1" ht="19.2" customHeight="1" x14ac:dyDescent="0.25">
      <c r="A17" s="131"/>
      <c r="B17" s="122" t="s">
        <v>49</v>
      </c>
      <c r="C17" s="118" t="s">
        <v>48</v>
      </c>
      <c r="D17" s="119"/>
      <c r="E17" s="79" t="s">
        <v>0</v>
      </c>
      <c r="F17" s="81">
        <v>1</v>
      </c>
      <c r="G17" s="82">
        <f t="shared" si="0"/>
        <v>0.9</v>
      </c>
      <c r="H17" s="113"/>
      <c r="I17" s="83"/>
      <c r="J17" s="84"/>
      <c r="K17" s="84">
        <v>0.9</v>
      </c>
      <c r="L17" s="124"/>
      <c r="M17" s="85"/>
      <c r="N17" s="86"/>
      <c r="O17" s="86"/>
      <c r="P17" s="86"/>
      <c r="Q17" s="87"/>
      <c r="R17" s="3"/>
      <c r="S17" s="3"/>
      <c r="T17" s="3"/>
      <c r="U17" s="3"/>
      <c r="V17" s="3"/>
      <c r="W17" s="3"/>
      <c r="X17" s="3"/>
      <c r="Y17" s="3"/>
      <c r="Z17" s="3"/>
    </row>
    <row r="18" spans="1:26" s="69" customFormat="1" ht="19.2" customHeight="1" x14ac:dyDescent="0.25">
      <c r="A18" s="131"/>
      <c r="B18" s="122"/>
      <c r="C18" s="118" t="s">
        <v>53</v>
      </c>
      <c r="D18" s="119"/>
      <c r="E18" s="79" t="s">
        <v>0</v>
      </c>
      <c r="F18" s="81">
        <v>1</v>
      </c>
      <c r="G18" s="82">
        <f t="shared" si="0"/>
        <v>0.2</v>
      </c>
      <c r="H18" s="113"/>
      <c r="I18" s="83"/>
      <c r="J18" s="84"/>
      <c r="K18" s="84">
        <v>0.2</v>
      </c>
      <c r="L18" s="124"/>
      <c r="M18" s="85"/>
      <c r="N18" s="86"/>
      <c r="O18" s="86"/>
      <c r="P18" s="86"/>
      <c r="Q18" s="87"/>
      <c r="R18" s="3"/>
      <c r="S18" s="3"/>
      <c r="T18" s="3"/>
      <c r="U18" s="3"/>
      <c r="V18" s="3"/>
      <c r="W18" s="3"/>
      <c r="X18" s="3"/>
      <c r="Y18" s="3"/>
      <c r="Z18" s="3"/>
    </row>
    <row r="19" spans="1:26" s="69" customFormat="1" ht="19.2" customHeight="1" x14ac:dyDescent="0.25">
      <c r="A19" s="131"/>
      <c r="B19" s="122" t="s">
        <v>56</v>
      </c>
      <c r="C19" s="118" t="s">
        <v>50</v>
      </c>
      <c r="D19" s="119"/>
      <c r="E19" s="79" t="s">
        <v>0</v>
      </c>
      <c r="F19" s="81">
        <v>1</v>
      </c>
      <c r="G19" s="82">
        <f t="shared" si="0"/>
        <v>0.2</v>
      </c>
      <c r="H19" s="113"/>
      <c r="I19" s="83"/>
      <c r="J19" s="84"/>
      <c r="K19" s="84">
        <v>0.2</v>
      </c>
      <c r="L19" s="124"/>
      <c r="M19" s="85"/>
      <c r="N19" s="86"/>
      <c r="O19" s="86"/>
      <c r="P19" s="86"/>
      <c r="Q19" s="87"/>
      <c r="R19" s="3"/>
      <c r="S19" s="3"/>
      <c r="T19" s="3"/>
      <c r="U19" s="3"/>
      <c r="V19" s="3"/>
      <c r="W19" s="3"/>
      <c r="X19" s="3"/>
      <c r="Y19" s="3"/>
      <c r="Z19" s="3"/>
    </row>
    <row r="20" spans="1:26" s="69" customFormat="1" ht="19.2" customHeight="1" x14ac:dyDescent="0.25">
      <c r="A20" s="131"/>
      <c r="B20" s="122" t="s">
        <v>33</v>
      </c>
      <c r="C20" s="118" t="s">
        <v>51</v>
      </c>
      <c r="D20" s="119"/>
      <c r="E20" s="79" t="s">
        <v>0</v>
      </c>
      <c r="F20" s="81">
        <v>1</v>
      </c>
      <c r="G20" s="82">
        <f t="shared" si="0"/>
        <v>2.1</v>
      </c>
      <c r="H20" s="113"/>
      <c r="I20" s="83"/>
      <c r="J20" s="84"/>
      <c r="K20" s="84">
        <v>1.5</v>
      </c>
      <c r="L20" s="124">
        <v>0.6</v>
      </c>
      <c r="M20" s="85"/>
      <c r="N20" s="86"/>
      <c r="O20" s="86"/>
      <c r="P20" s="86"/>
      <c r="Q20" s="87"/>
      <c r="R20" s="3"/>
      <c r="S20" s="3"/>
      <c r="T20" s="3"/>
      <c r="U20" s="3"/>
      <c r="V20" s="3"/>
      <c r="W20" s="3"/>
      <c r="X20" s="3"/>
      <c r="Y20" s="3"/>
      <c r="Z20" s="3"/>
    </row>
    <row r="21" spans="1:26" s="69" customFormat="1" ht="19.2" customHeight="1" x14ac:dyDescent="0.25">
      <c r="A21" s="131"/>
      <c r="B21" s="122" t="s">
        <v>54</v>
      </c>
      <c r="C21" s="118" t="s">
        <v>52</v>
      </c>
      <c r="D21" s="119"/>
      <c r="E21" s="79" t="s">
        <v>0</v>
      </c>
      <c r="F21" s="81">
        <v>1</v>
      </c>
      <c r="G21" s="82">
        <f t="shared" si="0"/>
        <v>0.2</v>
      </c>
      <c r="H21" s="113"/>
      <c r="I21" s="83"/>
      <c r="J21" s="84"/>
      <c r="K21" s="84">
        <v>0.2</v>
      </c>
      <c r="L21" s="124"/>
      <c r="M21" s="85"/>
      <c r="N21" s="86"/>
      <c r="O21" s="86"/>
      <c r="P21" s="86"/>
      <c r="Q21" s="87"/>
      <c r="R21" s="3"/>
      <c r="S21" s="3"/>
      <c r="T21" s="3"/>
      <c r="U21" s="3"/>
      <c r="V21" s="3"/>
      <c r="W21" s="3"/>
      <c r="X21" s="3"/>
      <c r="Y21" s="3"/>
      <c r="Z21" s="3"/>
    </row>
    <row r="22" spans="1:26" s="69" customFormat="1" ht="19.2" customHeight="1" x14ac:dyDescent="0.25">
      <c r="A22" s="131"/>
      <c r="B22" s="122" t="s">
        <v>26</v>
      </c>
      <c r="C22" s="118" t="s">
        <v>55</v>
      </c>
      <c r="D22" s="119"/>
      <c r="E22" s="79" t="s">
        <v>0</v>
      </c>
      <c r="F22" s="81">
        <v>1</v>
      </c>
      <c r="G22" s="82">
        <f t="shared" si="0"/>
        <v>0.1</v>
      </c>
      <c r="H22" s="113"/>
      <c r="I22" s="83"/>
      <c r="J22" s="84"/>
      <c r="K22" s="84"/>
      <c r="L22" s="124">
        <v>0.1</v>
      </c>
      <c r="M22" s="85"/>
      <c r="N22" s="86"/>
      <c r="O22" s="86"/>
      <c r="P22" s="86"/>
      <c r="Q22" s="87"/>
      <c r="R22" s="3"/>
      <c r="S22" s="3"/>
      <c r="T22" s="3"/>
      <c r="U22" s="3"/>
      <c r="V22" s="3"/>
      <c r="W22" s="3"/>
      <c r="X22" s="3"/>
      <c r="Y22" s="3"/>
      <c r="Z22" s="3"/>
    </row>
    <row r="23" spans="1:26" s="69" customFormat="1" ht="19.2" customHeight="1" x14ac:dyDescent="0.25">
      <c r="A23" s="131"/>
      <c r="B23" s="122"/>
      <c r="C23" s="118" t="s">
        <v>57</v>
      </c>
      <c r="D23" s="119"/>
      <c r="E23" s="79" t="s">
        <v>0</v>
      </c>
      <c r="F23" s="81">
        <v>1</v>
      </c>
      <c r="G23" s="82">
        <f t="shared" si="0"/>
        <v>0.2</v>
      </c>
      <c r="H23" s="113"/>
      <c r="I23" s="83"/>
      <c r="J23" s="84"/>
      <c r="K23" s="84"/>
      <c r="L23" s="124">
        <v>0.2</v>
      </c>
      <c r="M23" s="85"/>
      <c r="N23" s="86"/>
      <c r="O23" s="86"/>
      <c r="P23" s="86"/>
      <c r="Q23" s="87"/>
      <c r="R23" s="3"/>
      <c r="S23" s="3"/>
      <c r="T23" s="3"/>
      <c r="U23" s="3"/>
      <c r="V23" s="3"/>
      <c r="W23" s="3"/>
      <c r="X23" s="3"/>
      <c r="Y23" s="3"/>
      <c r="Z23" s="3"/>
    </row>
    <row r="24" spans="1:26" s="69" customFormat="1" ht="19.2" customHeight="1" x14ac:dyDescent="0.25">
      <c r="A24" s="109" t="s">
        <v>43</v>
      </c>
      <c r="B24" s="109" t="s">
        <v>42</v>
      </c>
      <c r="C24" s="110" t="s">
        <v>58</v>
      </c>
      <c r="D24" s="111"/>
      <c r="E24" s="108" t="s">
        <v>0</v>
      </c>
      <c r="F24" s="81">
        <v>1</v>
      </c>
      <c r="G24" s="82">
        <f t="shared" ref="G24" si="1">IF(SUM(H24:L24)=0,"",SUM(H24:L24))</f>
        <v>2</v>
      </c>
      <c r="H24" s="113"/>
      <c r="I24" s="83"/>
      <c r="J24" s="84"/>
      <c r="K24" s="84"/>
      <c r="L24" s="124">
        <v>2</v>
      </c>
      <c r="M24" s="85"/>
      <c r="N24" s="86"/>
      <c r="O24" s="86"/>
      <c r="P24" s="86"/>
      <c r="Q24" s="87"/>
      <c r="R24" s="3"/>
      <c r="S24" s="3"/>
      <c r="T24" s="3"/>
      <c r="U24" s="3"/>
      <c r="V24" s="3"/>
      <c r="W24" s="3"/>
      <c r="X24" s="3"/>
      <c r="Y24" s="3"/>
      <c r="Z24" s="3"/>
    </row>
    <row r="25" spans="1:26" s="128" customFormat="1" ht="19.5" customHeight="1" x14ac:dyDescent="0.25">
      <c r="A25" s="138" t="s">
        <v>21</v>
      </c>
      <c r="B25" s="122" t="s">
        <v>24</v>
      </c>
      <c r="C25" s="43" t="s">
        <v>23</v>
      </c>
      <c r="D25" s="70"/>
      <c r="E25" s="71" t="s">
        <v>22</v>
      </c>
      <c r="F25" s="72">
        <v>1</v>
      </c>
      <c r="G25" s="73">
        <f t="shared" ref="G25:G34" si="2">IF(SUM(H25:L25)=0,"",SUM(H25:L25))</f>
        <v>0.2</v>
      </c>
      <c r="H25" s="114"/>
      <c r="I25" s="57"/>
      <c r="J25" s="58"/>
      <c r="K25" s="58"/>
      <c r="L25" s="125">
        <v>0.2</v>
      </c>
      <c r="M25" s="40"/>
      <c r="N25" s="41"/>
      <c r="O25" s="41"/>
      <c r="P25" s="41"/>
      <c r="Q25" s="42">
        <v>0.2</v>
      </c>
      <c r="R25" s="127"/>
      <c r="S25" s="127"/>
      <c r="T25" s="127"/>
      <c r="U25" s="127"/>
      <c r="V25" s="127"/>
      <c r="W25" s="127"/>
      <c r="X25" s="127"/>
      <c r="Y25" s="127"/>
      <c r="Z25" s="127"/>
    </row>
    <row r="26" spans="1:26" s="69" customFormat="1" ht="19.5" customHeight="1" x14ac:dyDescent="0.25">
      <c r="A26" s="138"/>
      <c r="B26" s="140" t="s">
        <v>29</v>
      </c>
      <c r="C26" s="118" t="s">
        <v>28</v>
      </c>
      <c r="D26" s="119"/>
      <c r="E26" s="71" t="s">
        <v>22</v>
      </c>
      <c r="F26" s="72">
        <v>1</v>
      </c>
      <c r="G26" s="73">
        <f t="shared" ref="G26:G28" si="3">IF(SUM(H26:L26)=0,"",SUM(H26:L26))</f>
        <v>0.2</v>
      </c>
      <c r="H26" s="114">
        <v>0.2</v>
      </c>
      <c r="I26" s="57"/>
      <c r="J26" s="58"/>
      <c r="K26" s="58"/>
      <c r="L26" s="125"/>
      <c r="M26" s="40"/>
      <c r="N26" s="41"/>
      <c r="O26" s="41"/>
      <c r="P26" s="41"/>
      <c r="Q26" s="42"/>
      <c r="R26" s="3"/>
      <c r="S26" s="3"/>
      <c r="T26" s="3"/>
      <c r="U26" s="3"/>
      <c r="V26" s="3"/>
      <c r="W26" s="3"/>
      <c r="X26" s="3"/>
      <c r="Y26" s="3"/>
      <c r="Z26" s="3"/>
    </row>
    <row r="27" spans="1:26" s="69" customFormat="1" ht="19.5" customHeight="1" x14ac:dyDescent="0.25">
      <c r="A27" s="138"/>
      <c r="B27" s="130"/>
      <c r="C27" s="118" t="s">
        <v>44</v>
      </c>
      <c r="D27" s="119"/>
      <c r="E27" s="71" t="s">
        <v>22</v>
      </c>
      <c r="F27" s="72">
        <v>1</v>
      </c>
      <c r="G27" s="73">
        <f t="shared" si="3"/>
        <v>0.3</v>
      </c>
      <c r="H27" s="114"/>
      <c r="I27" s="57"/>
      <c r="J27" s="58">
        <v>0.3</v>
      </c>
      <c r="K27" s="58"/>
      <c r="L27" s="125"/>
      <c r="M27" s="40"/>
      <c r="N27" s="41"/>
      <c r="O27" s="41"/>
      <c r="P27" s="41"/>
      <c r="Q27" s="42"/>
      <c r="R27" s="3"/>
      <c r="S27" s="3"/>
      <c r="T27" s="3"/>
      <c r="U27" s="3"/>
      <c r="V27" s="3"/>
      <c r="W27" s="3"/>
      <c r="X27" s="3"/>
      <c r="Y27" s="3"/>
      <c r="Z27" s="3"/>
    </row>
    <row r="28" spans="1:26" s="69" customFormat="1" ht="19.5" customHeight="1" x14ac:dyDescent="0.25">
      <c r="A28" s="139"/>
      <c r="B28" s="121" t="s">
        <v>30</v>
      </c>
      <c r="C28" s="78" t="s">
        <v>31</v>
      </c>
      <c r="D28" s="126"/>
      <c r="E28" s="71" t="s">
        <v>22</v>
      </c>
      <c r="F28" s="72">
        <v>1</v>
      </c>
      <c r="G28" s="73">
        <f t="shared" si="3"/>
        <v>0.3</v>
      </c>
      <c r="H28" s="114"/>
      <c r="I28" s="57"/>
      <c r="J28" s="58"/>
      <c r="K28" s="58"/>
      <c r="L28" s="125">
        <v>0.3</v>
      </c>
      <c r="M28" s="40"/>
      <c r="N28" s="41"/>
      <c r="O28" s="41"/>
      <c r="P28" s="41"/>
      <c r="Q28" s="42"/>
      <c r="R28" s="3"/>
      <c r="S28" s="3"/>
      <c r="T28" s="3"/>
      <c r="U28" s="3"/>
      <c r="V28" s="3"/>
      <c r="W28" s="3"/>
      <c r="X28" s="3"/>
      <c r="Y28" s="3"/>
      <c r="Z28" s="3"/>
    </row>
    <row r="29" spans="1:26" ht="19.2" customHeight="1" x14ac:dyDescent="0.25">
      <c r="A29" s="23" t="s">
        <v>19</v>
      </c>
      <c r="B29" s="44"/>
      <c r="C29" s="112"/>
      <c r="D29" s="45"/>
      <c r="E29" s="37"/>
      <c r="F29" s="38"/>
      <c r="G29" s="39" t="str">
        <f t="shared" si="2"/>
        <v/>
      </c>
      <c r="H29" s="56"/>
      <c r="I29" s="57"/>
      <c r="J29" s="58"/>
      <c r="K29" s="58"/>
      <c r="L29" s="88"/>
      <c r="M29" s="40"/>
      <c r="N29" s="41"/>
      <c r="O29" s="41"/>
      <c r="P29" s="41"/>
      <c r="Q29" s="42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23"/>
      <c r="B30" s="46"/>
      <c r="C30" s="77"/>
      <c r="D30" s="47"/>
      <c r="E30" s="17"/>
      <c r="F30" s="16"/>
      <c r="G30" s="15" t="str">
        <f t="shared" si="2"/>
        <v/>
      </c>
      <c r="H30" s="59"/>
      <c r="I30" s="60"/>
      <c r="J30" s="61"/>
      <c r="K30" s="61"/>
      <c r="L30" s="89"/>
      <c r="M30" s="18"/>
      <c r="N30" s="19"/>
      <c r="O30" s="19"/>
      <c r="P30" s="19"/>
      <c r="Q30" s="20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5">
      <c r="A31" s="26"/>
      <c r="B31" s="48"/>
      <c r="C31" s="49"/>
      <c r="D31" s="50"/>
      <c r="E31" s="17"/>
      <c r="F31" s="16"/>
      <c r="G31" s="15" t="str">
        <f t="shared" si="2"/>
        <v/>
      </c>
      <c r="H31" s="62"/>
      <c r="I31" s="63"/>
      <c r="J31" s="64"/>
      <c r="K31" s="64"/>
      <c r="L31" s="90"/>
      <c r="M31" s="24"/>
      <c r="N31" s="32"/>
      <c r="O31" s="32"/>
      <c r="P31" s="32"/>
      <c r="Q31" s="25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5">
      <c r="A32" s="123" t="s">
        <v>20</v>
      </c>
      <c r="B32" s="91"/>
      <c r="C32" s="51"/>
      <c r="D32" s="52"/>
      <c r="E32" s="92"/>
      <c r="F32" s="93"/>
      <c r="G32" s="94" t="str">
        <f t="shared" si="2"/>
        <v/>
      </c>
      <c r="H32" s="65"/>
      <c r="I32" s="95"/>
      <c r="J32" s="66"/>
      <c r="K32" s="66"/>
      <c r="L32" s="96"/>
      <c r="M32" s="21"/>
      <c r="N32" s="97"/>
      <c r="O32" s="97"/>
      <c r="P32" s="97"/>
      <c r="Q32" s="22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5">
      <c r="A33" s="23"/>
      <c r="B33" s="98"/>
      <c r="C33" s="53"/>
      <c r="D33" s="50"/>
      <c r="E33" s="99"/>
      <c r="F33" s="38"/>
      <c r="G33" s="39" t="str">
        <f t="shared" si="2"/>
        <v/>
      </c>
      <c r="H33" s="62"/>
      <c r="I33" s="63"/>
      <c r="J33" s="64"/>
      <c r="K33" s="64"/>
      <c r="L33" s="100"/>
      <c r="M33" s="24"/>
      <c r="N33" s="32"/>
      <c r="O33" s="32"/>
      <c r="P33" s="32"/>
      <c r="Q33" s="25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5">
      <c r="A34" s="26"/>
      <c r="B34" s="101"/>
      <c r="C34" s="54"/>
      <c r="D34" s="55"/>
      <c r="E34" s="102"/>
      <c r="F34" s="103"/>
      <c r="G34" s="104" t="str">
        <f t="shared" si="2"/>
        <v/>
      </c>
      <c r="H34" s="67"/>
      <c r="I34" s="105"/>
      <c r="J34" s="68"/>
      <c r="K34" s="68"/>
      <c r="L34" s="106"/>
      <c r="M34" s="27"/>
      <c r="N34" s="107"/>
      <c r="O34" s="107"/>
      <c r="P34" s="107"/>
      <c r="Q34" s="28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 x14ac:dyDescent="0.25">
      <c r="A35" s="6"/>
      <c r="B35" s="29"/>
      <c r="C35" s="132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 x14ac:dyDescent="0.25">
      <c r="A36" s="6"/>
      <c r="B36" s="30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 x14ac:dyDescent="0.25">
      <c r="A37" s="6"/>
      <c r="B37" s="31"/>
      <c r="C37" s="141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7.25" customHeight="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7.25" customHeight="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ht="17.25" customHeight="1" x14ac:dyDescent="0.25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ht="17.25" customHeight="1" x14ac:dyDescent="0.25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ht="17.25" customHeight="1" x14ac:dyDescent="0.25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ht="17.25" customHeight="1" x14ac:dyDescent="0.25"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ht="17.25" customHeight="1" x14ac:dyDescent="0.25">
      <c r="R1013" s="3"/>
      <c r="S1013" s="3"/>
      <c r="T1013" s="3"/>
      <c r="U1013" s="3"/>
      <c r="V1013" s="3"/>
      <c r="W1013" s="3"/>
      <c r="X1013" s="3"/>
      <c r="Y1013" s="3"/>
      <c r="Z1013" s="3"/>
    </row>
  </sheetData>
  <mergeCells count="18">
    <mergeCell ref="C37:Q37"/>
    <mergeCell ref="C2:D2"/>
    <mergeCell ref="A4:E5"/>
    <mergeCell ref="F4:Q4"/>
    <mergeCell ref="F5:L5"/>
    <mergeCell ref="M5:Q5"/>
    <mergeCell ref="A6:A7"/>
    <mergeCell ref="E6:E7"/>
    <mergeCell ref="F6:F7"/>
    <mergeCell ref="B6:B7"/>
    <mergeCell ref="C6:C7"/>
    <mergeCell ref="D6:D7"/>
    <mergeCell ref="B8:B9"/>
    <mergeCell ref="A8:A23"/>
    <mergeCell ref="C35:Q35"/>
    <mergeCell ref="C36:Q36"/>
    <mergeCell ref="A25:A28"/>
    <mergeCell ref="B26:B27"/>
  </mergeCells>
  <phoneticPr fontId="13" type="noConversion"/>
  <dataValidations count="1">
    <dataValidation type="list" allowBlank="1" showErrorMessage="1" sqref="E8:E31" xr:uid="{1FBF6E1D-8739-4C64-AFA7-58FD1609126C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2021-12-03T09:01:19Z</dcterms:modified>
</cp:coreProperties>
</file>