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sj\Downloads\"/>
    </mc:Choice>
  </mc:AlternateContent>
  <xr:revisionPtr revIDLastSave="0" documentId="13_ncr:1_{5396199C-766B-4B95-8739-89413F5DDAF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0" l="1"/>
  <c r="G8" i="10"/>
  <c r="G10" i="10" l="1"/>
  <c r="G15" i="10" l="1"/>
  <c r="G14" i="10"/>
  <c r="G12" i="10" l="1"/>
  <c r="G16" i="10" l="1"/>
  <c r="G11" i="10" l="1"/>
  <c r="H2" i="10"/>
  <c r="G19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<sst xmlns="http://schemas.openxmlformats.org/spreadsheetml/2006/main" count="55" uniqueCount="40">
  <si>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</si>
  <si>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</si>
  <si>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</si>
  <si>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</si>
  <si>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</si>
  <si>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</si>
  <si>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</si>
  <si>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</si>
  <si>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</si>
  <si>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</si>
  <si>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</si>
  <si>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</si>
  <si>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</si>
  <si>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</si>
  <si>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</si>
  <si>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</si>
  <si>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운영</t>
    <phoneticPr fontId="3" type="noConversion"/>
  </si>
  <si>
    <t>개선 / 건의사항</t>
    <phoneticPr fontId="3" type="noConversion"/>
  </si>
  <si>
    <t>주간보고서 관련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</si>
  <si>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</si>
  <si>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</si>
  <si>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</si>
  <si>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</si>
  <si>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</si>
  <si>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</si>
  <si>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중</t>
  </si>
  <si>
    <t>기타</t>
    <phoneticPr fontId="3" type="noConversion"/>
  </si>
  <si>
    <t>주간업무보고</t>
    <phoneticPr fontId="3" type="noConversion"/>
  </si>
  <si>
    <t>주간회의</t>
    <phoneticPr fontId="3" type="noConversion"/>
  </si>
  <si>
    <t>주간업무보고/일일보고</t>
    <phoneticPr fontId="3" type="noConversion"/>
  </si>
  <si>
    <t>배포서버</t>
    <phoneticPr fontId="3" type="noConversion"/>
  </si>
  <si>
    <t>BizOSM</t>
    <phoneticPr fontId="3" type="noConversion"/>
  </si>
  <si>
    <t>배포서버 서비스 모니터링</t>
    <phoneticPr fontId="3" type="noConversion"/>
  </si>
  <si>
    <t>BizOSM 서비스 모니터링</t>
    <phoneticPr fontId="3" type="noConversion"/>
  </si>
  <si>
    <t>연차</t>
    <phoneticPr fontId="3" type="noConversion"/>
  </si>
  <si>
    <t>배포파일 &amp; 백업파일 상태 점검 및 수정</t>
    <phoneticPr fontId="3" type="noConversion"/>
  </si>
  <si>
    <r>
      <t xml:space="preserve">서비스 운영 1본부 조은성   /   </t>
    </r>
    <r>
      <rPr>
        <sz val="12"/>
        <color theme="1"/>
        <rFont val="나눔고딕"/>
        <family val="3"/>
        <charset val="129"/>
      </rPr>
      <t>2021. 11. 29 ~ 2021. 12. 3</t>
    </r>
    <phoneticPr fontId="3" type="noConversion"/>
  </si>
  <si>
    <t>캠페인명 변경</t>
    <phoneticPr fontId="3" type="noConversion"/>
  </si>
  <si>
    <t>2021.12.10(금요일)</t>
    <phoneticPr fontId="3" type="noConversion"/>
  </si>
  <si>
    <t>테스트 계정 생성 및 개편사항 영향도 체크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</si>
</sst>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left" vertical="center"/>
    </xf>
    <xf numFmtId="9" fontId="6" fillId="0" borderId="32" xfId="2" applyFont="1" applyFill="1" applyBorder="1" applyAlignment="1">
      <alignment horizontal="center" vertical="center"/>
    </xf>
    <xf numFmtId="176" fontId="6" fillId="0" borderId="32" xfId="0" applyNumberFormat="1" applyFont="1" applyFill="1" applyBorder="1" applyAlignment="1">
      <alignment horizontal="center" vertical="center"/>
    </xf>
    <xf numFmtId="177" fontId="15" fillId="0" borderId="33" xfId="0" applyNumberFormat="1" applyFont="1" applyFill="1" applyBorder="1" applyAlignment="1">
      <alignment horizontal="center" vertical="center"/>
    </xf>
    <xf numFmtId="177" fontId="15" fillId="0" borderId="34" xfId="0" applyNumberFormat="1" applyFont="1" applyFill="1" applyBorder="1" applyAlignment="1">
      <alignment horizontal="center" vertical="center"/>
    </xf>
    <xf numFmtId="177" fontId="15" fillId="0" borderId="35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8" xfId="0" applyBorder="1" applyAlignment="1">
      <alignment horizontal="center" vertical="center"/>
    </xf>
    <xf numFmtId="178" fontId="0" fillId="4" borderId="38" xfId="0" applyNumberForma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9" fontId="6" fillId="0" borderId="36" xfId="2" applyFont="1" applyFill="1" applyBorder="1" applyAlignment="1">
      <alignment horizontal="center" vertical="center"/>
    </xf>
    <xf numFmtId="9" fontId="6" fillId="0" borderId="40" xfId="2" applyFont="1" applyFill="1" applyBorder="1" applyAlignment="1">
      <alignment horizontal="center" vertical="center"/>
    </xf>
    <xf numFmtId="177" fontId="15" fillId="0" borderId="42" xfId="0" applyNumberFormat="1" applyFont="1" applyBorder="1" applyAlignment="1">
      <alignment horizontal="center" vertical="center"/>
    </xf>
    <xf numFmtId="177" fontId="15" fillId="0" borderId="39" xfId="0" applyNumberFormat="1" applyFont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176" fontId="6" fillId="0" borderId="28" xfId="0" applyNumberFormat="1" applyFont="1" applyBorder="1" applyAlignment="1">
      <alignment horizontal="center" vertical="center"/>
    </xf>
    <xf numFmtId="177" fontId="6" fillId="0" borderId="37" xfId="1" applyNumberFormat="1" applyFont="1" applyBorder="1" applyAlignment="1">
      <alignment horizontal="center" vertical="center"/>
    </xf>
    <xf numFmtId="9" fontId="6" fillId="0" borderId="28" xfId="2" applyFont="1" applyBorder="1" applyAlignment="1">
      <alignment horizontal="center" vertical="center"/>
    </xf>
    <xf numFmtId="177" fontId="15" fillId="0" borderId="43" xfId="0" applyNumberFormat="1" applyFont="1" applyBorder="1" applyAlignment="1">
      <alignment horizontal="center" vertical="center"/>
    </xf>
    <xf numFmtId="177" fontId="15" fillId="4" borderId="17" xfId="0" applyNumberFormat="1" applyFont="1" applyFill="1" applyBorder="1" applyAlignment="1">
      <alignment horizontal="center" vertical="center"/>
    </xf>
    <xf numFmtId="177" fontId="15" fillId="4" borderId="30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177" fontId="15" fillId="0" borderId="41" xfId="0" applyNumberFormat="1" applyFont="1" applyFill="1" applyBorder="1" applyAlignment="1">
      <alignment horizontal="center" vertical="center"/>
    </xf>
    <xf numFmtId="177" fontId="15" fillId="0" borderId="39" xfId="0" applyNumberFormat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7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177" fontId="15" fillId="4" borderId="15" xfId="0" applyNumberFormat="1" applyFont="1" applyFill="1" applyBorder="1" applyAlignment="1">
      <alignment horizontal="center" vertical="center"/>
    </xf>
    <xf numFmtId="177" fontId="15" fillId="4" borderId="18" xfId="0" applyNumberFormat="1" applyFont="1" applyFill="1" applyBorder="1" applyAlignment="1">
      <alignment horizontal="center" vertical="center"/>
    </xf>
    <xf numFmtId="177" fontId="15" fillId="4" borderId="35" xfId="0" applyNumberFormat="1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2"/>
  <sheetViews>
    <sheetView showGridLines="0" tabSelected="1" zoomScaleNormal="100" workbookViewId="0">
      <pane ySplit="7" topLeftCell="A8" activePane="bottomLeft" state="frozen"/>
      <selection pane="bottomLeft" activeCell="O18" sqref="O18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6.25" style="1" bestFit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77" t="s">
        <v>24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106" t="s">
        <v>15</v>
      </c>
      <c r="D2" s="106"/>
      <c r="E2" s="71"/>
      <c r="G2" s="78">
        <v>5</v>
      </c>
      <c r="H2" s="79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5" t="s">
        <v>36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116" t="s">
        <v>11</v>
      </c>
      <c r="B4" s="117"/>
      <c r="C4" s="117"/>
      <c r="D4" s="117"/>
      <c r="E4" s="118"/>
      <c r="F4" s="113" t="s">
        <v>14</v>
      </c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5"/>
    </row>
    <row r="5" spans="1:17" s="6" customFormat="1" ht="18" customHeight="1" x14ac:dyDescent="0.3">
      <c r="A5" s="119"/>
      <c r="B5" s="120"/>
      <c r="C5" s="120"/>
      <c r="D5" s="120"/>
      <c r="E5" s="121"/>
      <c r="F5" s="113" t="s">
        <v>20</v>
      </c>
      <c r="G5" s="114"/>
      <c r="H5" s="114"/>
      <c r="I5" s="114"/>
      <c r="J5" s="114"/>
      <c r="K5" s="114"/>
      <c r="L5" s="115"/>
      <c r="M5" s="113" t="s">
        <v>21</v>
      </c>
      <c r="N5" s="114"/>
      <c r="O5" s="114"/>
      <c r="P5" s="114"/>
      <c r="Q5" s="115"/>
    </row>
    <row r="6" spans="1:17" ht="18" customHeight="1" x14ac:dyDescent="0.3">
      <c r="A6" s="107" t="s">
        <v>5</v>
      </c>
      <c r="B6" s="107" t="s">
        <v>7</v>
      </c>
      <c r="C6" s="107" t="s">
        <v>6</v>
      </c>
      <c r="D6" s="109" t="s">
        <v>10</v>
      </c>
      <c r="E6" s="111" t="s">
        <v>12</v>
      </c>
      <c r="F6" s="111" t="s">
        <v>13</v>
      </c>
      <c r="G6" s="21" t="s">
        <v>19</v>
      </c>
      <c r="H6" s="21" t="s">
        <v>0</v>
      </c>
      <c r="I6" s="22" t="s">
        <v>1</v>
      </c>
      <c r="J6" s="22" t="s">
        <v>2</v>
      </c>
      <c r="K6" s="22" t="s">
        <v>3</v>
      </c>
      <c r="L6" s="23" t="s">
        <v>4</v>
      </c>
      <c r="M6" s="21" t="s">
        <v>0</v>
      </c>
      <c r="N6" s="22" t="s">
        <v>1</v>
      </c>
      <c r="O6" s="22" t="s">
        <v>2</v>
      </c>
      <c r="P6" s="22" t="s">
        <v>3</v>
      </c>
      <c r="Q6" s="23" t="s">
        <v>4</v>
      </c>
    </row>
    <row r="7" spans="1:17" ht="18" customHeight="1" x14ac:dyDescent="0.3">
      <c r="A7" s="108"/>
      <c r="B7" s="108"/>
      <c r="C7" s="108"/>
      <c r="D7" s="110"/>
      <c r="E7" s="110"/>
      <c r="F7" s="112"/>
      <c r="G7" s="86">
        <f t="shared" ref="G7:Q7" si="0">SUM(G8:G22)</f>
        <v>25.3</v>
      </c>
      <c r="H7" s="24">
        <f t="shared" si="0"/>
        <v>5</v>
      </c>
      <c r="I7" s="25">
        <f t="shared" si="0"/>
        <v>5</v>
      </c>
      <c r="J7" s="25">
        <f t="shared" si="0"/>
        <v>5</v>
      </c>
      <c r="K7" s="25">
        <f t="shared" si="0"/>
        <v>5.3</v>
      </c>
      <c r="L7" s="26">
        <f t="shared" si="0"/>
        <v>5</v>
      </c>
      <c r="M7" s="24">
        <f t="shared" si="0"/>
        <v>5</v>
      </c>
      <c r="N7" s="25">
        <f t="shared" si="0"/>
        <v>5</v>
      </c>
      <c r="O7" s="25">
        <f t="shared" si="0"/>
        <v>5</v>
      </c>
      <c r="P7" s="25">
        <f t="shared" si="0"/>
        <v>5.3</v>
      </c>
      <c r="Q7" s="26">
        <f t="shared" si="0"/>
        <v>5</v>
      </c>
    </row>
    <row r="8" spans="1:17" ht="20.100000000000001" customHeight="1" x14ac:dyDescent="0.3">
      <c r="A8" s="64" t="s">
        <v>31</v>
      </c>
      <c r="B8" s="10" t="s">
        <v>16</v>
      </c>
      <c r="C8" s="39" t="s">
        <v>33</v>
      </c>
      <c r="D8" s="35"/>
      <c r="E8" s="13" t="s">
        <v>8</v>
      </c>
      <c r="F8" s="17">
        <v>1</v>
      </c>
      <c r="G8" s="88">
        <f>IF(SUM(H8:L8)=0,"",SUM(H8:L8))</f>
        <v>8</v>
      </c>
      <c r="H8" s="93">
        <v>2</v>
      </c>
      <c r="I8" s="80">
        <v>2</v>
      </c>
      <c r="J8" s="80">
        <v>2</v>
      </c>
      <c r="K8" s="80">
        <v>0.5</v>
      </c>
      <c r="L8" s="122">
        <v>1.5</v>
      </c>
      <c r="M8" s="27">
        <v>2</v>
      </c>
      <c r="N8" s="28">
        <v>2</v>
      </c>
      <c r="O8" s="28">
        <v>2</v>
      </c>
      <c r="P8" s="28">
        <v>2</v>
      </c>
      <c r="Q8" s="29"/>
    </row>
    <row r="9" spans="1:17" ht="20.100000000000001" customHeight="1" x14ac:dyDescent="0.3">
      <c r="A9" s="65"/>
      <c r="B9" s="11" t="s">
        <v>16</v>
      </c>
      <c r="C9" s="36" t="s">
        <v>39</v>
      </c>
      <c r="D9" s="36"/>
      <c r="E9" s="14" t="s">
        <v>25</v>
      </c>
      <c r="F9" s="17">
        <v>1</v>
      </c>
      <c r="G9" s="88">
        <f>IF(SUM(H9:L9)=0,"",SUM(H9:L9))</f>
        <v>3</v>
      </c>
      <c r="H9" s="58"/>
      <c r="I9" s="59"/>
      <c r="J9" s="59"/>
      <c r="K9" s="59">
        <v>3</v>
      </c>
      <c r="L9" s="123"/>
      <c r="M9" s="30"/>
      <c r="N9" s="31"/>
      <c r="O9" s="31"/>
      <c r="P9" s="31"/>
      <c r="Q9" s="32"/>
    </row>
    <row r="10" spans="1:17" ht="20.100000000000001" customHeight="1" x14ac:dyDescent="0.3">
      <c r="A10" s="65"/>
      <c r="B10" s="11" t="s">
        <v>16</v>
      </c>
      <c r="C10" s="36" t="s">
        <v>37</v>
      </c>
      <c r="D10" s="36"/>
      <c r="E10" s="87" t="s">
        <v>9</v>
      </c>
      <c r="F10" s="89">
        <v>1</v>
      </c>
      <c r="G10" s="49">
        <f t="shared" ref="G10" si="1">IF(SUM(H10:L10)=0,"",SUM(H10:L10))</f>
        <v>1</v>
      </c>
      <c r="H10" s="94"/>
      <c r="I10" s="59"/>
      <c r="J10" s="59"/>
      <c r="K10" s="59"/>
      <c r="L10" s="91">
        <v>1</v>
      </c>
      <c r="M10" s="30"/>
      <c r="N10" s="31"/>
      <c r="O10" s="31"/>
      <c r="P10" s="31"/>
      <c r="Q10" s="32"/>
    </row>
    <row r="11" spans="1:17" ht="20.100000000000001" customHeight="1" x14ac:dyDescent="0.3">
      <c r="A11" s="67" t="s">
        <v>30</v>
      </c>
      <c r="B11" s="38" t="s">
        <v>16</v>
      </c>
      <c r="C11" s="39" t="s">
        <v>32</v>
      </c>
      <c r="D11" s="39"/>
      <c r="E11" s="41" t="s">
        <v>8</v>
      </c>
      <c r="F11" s="82">
        <v>1</v>
      </c>
      <c r="G11" s="57">
        <f t="shared" ref="G11:G19" si="2">IF(SUM(H11:L11)=0,"",SUM(H11:L11))</f>
        <v>6.5</v>
      </c>
      <c r="H11" s="42">
        <v>1.5</v>
      </c>
      <c r="I11" s="43">
        <v>1.5</v>
      </c>
      <c r="J11" s="43">
        <v>1.5</v>
      </c>
      <c r="K11" s="43">
        <v>0.5</v>
      </c>
      <c r="L11" s="124">
        <v>1.5</v>
      </c>
      <c r="M11" s="42">
        <v>1.5</v>
      </c>
      <c r="N11" s="43">
        <v>1.5</v>
      </c>
      <c r="O11" s="43">
        <v>1.5</v>
      </c>
      <c r="P11" s="43">
        <v>1.5</v>
      </c>
      <c r="Q11" s="44"/>
    </row>
    <row r="12" spans="1:17" ht="20.100000000000001" customHeight="1" x14ac:dyDescent="0.3">
      <c r="A12" s="68"/>
      <c r="B12" s="11" t="s">
        <v>16</v>
      </c>
      <c r="C12" s="54" t="s">
        <v>35</v>
      </c>
      <c r="D12" s="54"/>
      <c r="E12" s="14" t="s">
        <v>25</v>
      </c>
      <c r="F12" s="17">
        <v>1</v>
      </c>
      <c r="G12" s="57">
        <f t="shared" si="2"/>
        <v>3.5</v>
      </c>
      <c r="H12" s="95">
        <v>1</v>
      </c>
      <c r="I12" s="59">
        <v>1</v>
      </c>
      <c r="J12" s="59">
        <v>1</v>
      </c>
      <c r="K12" s="59"/>
      <c r="L12" s="91">
        <v>0.5</v>
      </c>
      <c r="M12" s="58">
        <v>1</v>
      </c>
      <c r="N12" s="59">
        <v>1</v>
      </c>
      <c r="O12" s="59">
        <v>1</v>
      </c>
      <c r="P12" s="59">
        <v>0.5</v>
      </c>
      <c r="Q12" s="60"/>
    </row>
    <row r="13" spans="1:17" ht="20.100000000000001" customHeight="1" x14ac:dyDescent="0.3">
      <c r="A13" s="68"/>
      <c r="B13" s="53"/>
      <c r="C13" s="54"/>
      <c r="D13" s="54"/>
      <c r="E13" s="56"/>
      <c r="F13" s="83"/>
      <c r="G13" s="49"/>
      <c r="H13" s="94"/>
      <c r="I13" s="59"/>
      <c r="J13" s="59"/>
      <c r="K13" s="59"/>
      <c r="L13" s="91"/>
      <c r="M13" s="58"/>
      <c r="N13" s="59"/>
      <c r="O13" s="59"/>
      <c r="P13" s="59"/>
      <c r="Q13" s="60"/>
    </row>
    <row r="14" spans="1:17" ht="20.100000000000001" customHeight="1" x14ac:dyDescent="0.3">
      <c r="A14" s="69" t="s">
        <v>26</v>
      </c>
      <c r="B14" s="38" t="s">
        <v>27</v>
      </c>
      <c r="C14" s="39" t="s">
        <v>29</v>
      </c>
      <c r="D14" s="39"/>
      <c r="E14" s="41" t="s">
        <v>9</v>
      </c>
      <c r="F14" s="40">
        <v>1</v>
      </c>
      <c r="G14" s="57">
        <f t="shared" ref="G14:G15" si="3">IF(SUM(H14:L14)=0,"",SUM(H14:L14))</f>
        <v>2.5</v>
      </c>
      <c r="H14" s="42">
        <v>0.5</v>
      </c>
      <c r="I14" s="43">
        <v>0.5</v>
      </c>
      <c r="J14" s="43">
        <v>0.5</v>
      </c>
      <c r="K14" s="43">
        <v>0.5</v>
      </c>
      <c r="L14" s="124">
        <v>0.5</v>
      </c>
      <c r="M14" s="42">
        <v>0.5</v>
      </c>
      <c r="N14" s="43">
        <v>0.5</v>
      </c>
      <c r="O14" s="43">
        <v>0.5</v>
      </c>
      <c r="P14" s="43">
        <v>0.5</v>
      </c>
      <c r="Q14" s="44"/>
    </row>
    <row r="15" spans="1:17" ht="20.100000000000001" customHeight="1" x14ac:dyDescent="0.3">
      <c r="A15" s="65"/>
      <c r="B15" s="53" t="s">
        <v>28</v>
      </c>
      <c r="C15" s="54"/>
      <c r="D15" s="54"/>
      <c r="E15" s="56" t="s">
        <v>9</v>
      </c>
      <c r="F15" s="55">
        <v>1</v>
      </c>
      <c r="G15" s="57">
        <f t="shared" si="3"/>
        <v>0.8</v>
      </c>
      <c r="H15" s="58"/>
      <c r="I15" s="59"/>
      <c r="J15" s="59"/>
      <c r="K15" s="59">
        <v>0.8</v>
      </c>
      <c r="L15" s="91"/>
      <c r="M15" s="58"/>
      <c r="N15" s="59"/>
      <c r="O15" s="59"/>
      <c r="P15" s="59">
        <v>0.8</v>
      </c>
      <c r="Q15" s="60"/>
    </row>
    <row r="16" spans="1:17" ht="20.100000000000001" customHeight="1" x14ac:dyDescent="0.3">
      <c r="A16" s="66"/>
      <c r="B16" s="45"/>
      <c r="C16" s="46"/>
      <c r="D16" s="46"/>
      <c r="E16" s="48"/>
      <c r="F16" s="47"/>
      <c r="G16" s="49" t="str">
        <f t="shared" si="2"/>
        <v/>
      </c>
      <c r="H16" s="50"/>
      <c r="I16" s="51"/>
      <c r="J16" s="51"/>
      <c r="K16" s="51"/>
      <c r="L16" s="92"/>
      <c r="M16" s="50"/>
      <c r="N16" s="51"/>
      <c r="O16" s="51"/>
      <c r="P16" s="51"/>
      <c r="Q16" s="52"/>
    </row>
    <row r="17" spans="1:17" ht="20.100000000000001" customHeight="1" x14ac:dyDescent="0.3">
      <c r="A17" s="61" t="s">
        <v>23</v>
      </c>
      <c r="B17" s="10" t="s">
        <v>34</v>
      </c>
      <c r="C17" s="35" t="s">
        <v>38</v>
      </c>
      <c r="D17" s="35"/>
      <c r="E17" s="35"/>
      <c r="F17" s="16"/>
      <c r="G17" s="63"/>
      <c r="H17" s="93"/>
      <c r="I17" s="80"/>
      <c r="J17" s="80"/>
      <c r="K17" s="80"/>
      <c r="L17" s="122"/>
      <c r="M17" s="27"/>
      <c r="N17" s="28"/>
      <c r="O17" s="84"/>
      <c r="P17" s="28"/>
      <c r="Q17" s="29">
        <v>5</v>
      </c>
    </row>
    <row r="18" spans="1:17" ht="20.100000000000001" customHeight="1" x14ac:dyDescent="0.3">
      <c r="A18" s="70"/>
      <c r="B18" s="11" t="s">
        <v>22</v>
      </c>
      <c r="C18" s="36"/>
      <c r="D18" s="36"/>
      <c r="E18" s="36"/>
      <c r="F18" s="17"/>
      <c r="G18" s="18"/>
      <c r="H18" s="58"/>
      <c r="I18" s="59"/>
      <c r="J18" s="59"/>
      <c r="K18" s="59"/>
      <c r="L18" s="91"/>
      <c r="M18" s="58"/>
      <c r="N18" s="31"/>
      <c r="O18" s="31"/>
      <c r="P18" s="85"/>
      <c r="Q18" s="32"/>
    </row>
    <row r="19" spans="1:17" ht="20.100000000000001" customHeight="1" x14ac:dyDescent="0.3">
      <c r="A19" s="62"/>
      <c r="B19" s="12"/>
      <c r="C19" s="37"/>
      <c r="D19" s="37"/>
      <c r="E19" s="37"/>
      <c r="F19" s="19"/>
      <c r="G19" s="20" t="str">
        <f t="shared" si="2"/>
        <v/>
      </c>
      <c r="H19" s="96"/>
      <c r="I19" s="81"/>
      <c r="J19" s="81"/>
      <c r="K19" s="81"/>
      <c r="L19" s="91"/>
      <c r="M19" s="58"/>
      <c r="N19" s="33"/>
      <c r="O19" s="33"/>
      <c r="P19" s="90"/>
      <c r="Q19" s="34"/>
    </row>
    <row r="20" spans="1:17" ht="20.100000000000001" customHeight="1" x14ac:dyDescent="0.3">
      <c r="A20" s="72" t="s">
        <v>17</v>
      </c>
      <c r="B20" s="74" t="s">
        <v>18</v>
      </c>
      <c r="C20" s="97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9"/>
    </row>
    <row r="21" spans="1:17" ht="20.100000000000001" customHeight="1" x14ac:dyDescent="0.3">
      <c r="A21" s="70"/>
      <c r="B21" s="75"/>
      <c r="C21" s="100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2"/>
    </row>
    <row r="22" spans="1:17" ht="20.100000000000001" customHeight="1" x14ac:dyDescent="0.3">
      <c r="A22" s="73"/>
      <c r="B22" s="76"/>
      <c r="C22" s="103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5"/>
    </row>
  </sheetData>
  <mergeCells count="14">
    <mergeCell ref="C20:Q20"/>
    <mergeCell ref="C21:Q21"/>
    <mergeCell ref="C22:Q22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6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조은성</cp:lastModifiedBy>
  <cp:lastPrinted>2018-07-23T02:02:14Z</cp:lastPrinted>
  <dcterms:created xsi:type="dcterms:W3CDTF">2018-06-30T07:43:36Z</dcterms:created>
  <dcterms:modified xsi:type="dcterms:W3CDTF">2021-12-03T08:28:05Z</dcterms:modified>
</cp:coreProperties>
</file>