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268B1E-7BFA-486D-8E23-577ADD1FD35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<sst xmlns="http://schemas.openxmlformats.org/spreadsheetml/2006/main" count="58" uniqueCount="40">
  <si>
    <t>브랜드 업무</t>
  </si>
  <si>
    <t>분양업무</t>
  </si>
  <si>
    <t>목</t>
  </si>
  <si>
    <t>기타</t>
  </si>
  <si>
    <t>회의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</si>
  <si>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</si>
  <si>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</si>
  <si>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</si>
  <si>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</si>
  <si>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</si>
  <si>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</si>
  <si>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</si>
  <si>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</si>
  <si>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</si>
  <si>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</si>
  <si>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</si>
  <si>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</si>
  <si>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</si>
  <si>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</si>
  <si>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</si>
  <si>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</si>
  <si>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</si>
  <si>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현대건설</t>
  </si>
  <si>
    <t>서류 작성</t>
  </si>
  <si>
    <t>프로젝트</t>
  </si>
  <si>
    <t>업무
중요도</t>
  </si>
  <si>
    <t>단위업무</t>
  </si>
  <si>
    <t>미래전략사업팀 오은지   /   2021-12-20 ~ 2021-12-24</t>
    <phoneticPr fontId="14" type="noConversion"/>
  </si>
  <si>
    <t>업무 투입 내역</t>
    <phoneticPr fontId="14" type="noConversion"/>
  </si>
  <si>
    <t>라펜트힐</t>
    <phoneticPr fontId="14" type="noConversion"/>
  </si>
  <si>
    <t>힐스테이트 레이크 송도 4차</t>
    <phoneticPr fontId="14" type="noConversion"/>
  </si>
  <si>
    <t>http -&gt; https 전환 관련 테스트 진행</t>
    <phoneticPr fontId="14" type="noConversion"/>
  </si>
  <si>
    <t>힐스테이트 도안 퍼스트</t>
    <phoneticPr fontId="14" type="noConversion"/>
  </si>
  <si>
    <t>PC MO 메뉴 동기화 제안서</t>
    <phoneticPr fontId="14" type="noConversion"/>
  </si>
  <si>
    <t>힐스테이트 청량리 메트로블</t>
    <phoneticPr fontId="14" type="noConversion"/>
  </si>
  <si>
    <t>힐스 에비뉴 청량리 메트로블</t>
    <phoneticPr fontId="14" type="noConversion"/>
  </si>
  <si>
    <t>연차</t>
    <phoneticPr fontId="14" type="noConversion"/>
  </si>
  <si>
    <t>12월 22일, 24일 연차</t>
    <phoneticPr fontId="14" type="noConversion"/>
  </si>
  <si>
    <t>주간업무보고서 작성</t>
    <phoneticPr fontId="14" type="noConversion"/>
  </si>
  <si>
    <t>레퍼런스 리서칭 및 분석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</si>
</sst>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5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 applyNumberFormat="1" applyFont="1" applyAlignment="1">
      <alignment vertical="center"/>
    </xf>
    <xf numFmtId="0" fontId="6" fillId="0" borderId="70" xfId="0" applyNumberFormat="1" applyFont="1" applyBorder="1" applyAlignment="1">
      <alignment vertical="center"/>
    </xf>
    <xf numFmtId="0" fontId="9" fillId="5" borderId="69" xfId="0" applyNumberFormat="1" applyFont="1" applyFill="1" applyBorder="1" applyAlignment="1">
      <alignment horizontal="center" vertical="center"/>
    </xf>
    <xf numFmtId="0" fontId="6" fillId="0" borderId="68" xfId="0" applyNumberFormat="1" applyFont="1" applyBorder="1" applyAlignment="1">
      <alignment vertical="center"/>
    </xf>
    <xf numFmtId="0" fontId="6" fillId="0" borderId="67" xfId="0" applyNumberFormat="1" applyFont="1" applyBorder="1" applyAlignment="1">
      <alignment vertical="center"/>
    </xf>
    <xf numFmtId="0" fontId="9" fillId="5" borderId="66" xfId="0" applyNumberFormat="1" applyFont="1" applyFill="1" applyBorder="1" applyAlignment="1">
      <alignment horizontal="center" vertical="center"/>
    </xf>
    <xf numFmtId="0" fontId="6" fillId="0" borderId="63" xfId="0" applyNumberFormat="1" applyFont="1" applyBorder="1" applyAlignment="1">
      <alignment vertical="center"/>
    </xf>
    <xf numFmtId="0" fontId="6" fillId="0" borderId="34" xfId="0" applyNumberFormat="1" applyFont="1" applyBorder="1" applyAlignment="1">
      <alignment vertical="center"/>
    </xf>
    <xf numFmtId="0" fontId="6" fillId="0" borderId="65" xfId="0" applyNumberFormat="1" applyFont="1" applyBorder="1" applyAlignment="1">
      <alignment vertical="center"/>
    </xf>
    <xf numFmtId="0" fontId="7" fillId="5" borderId="64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6" fillId="0" borderId="36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176" fontId="11" fillId="2" borderId="63" xfId="0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0" fontId="10" fillId="2" borderId="14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0" fontId="10" fillId="2" borderId="17" xfId="0" applyNumberFormat="1" applyFont="1" applyFill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1" fillId="2" borderId="20" xfId="0" applyNumberFormat="1" applyFont="1" applyFill="1" applyBorder="1" applyAlignment="1">
      <alignment horizontal="center" vertical="center"/>
    </xf>
    <xf numFmtId="0" fontId="11" fillId="2" borderId="14" xfId="0" applyNumberFormat="1" applyFont="1" applyFill="1" applyBorder="1" applyAlignment="1">
      <alignment horizontal="center" vertical="center"/>
    </xf>
    <xf numFmtId="0" fontId="11" fillId="2" borderId="17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49" fontId="11" fillId="0" borderId="27" xfId="0" applyNumberFormat="1" applyFont="1" applyBorder="1" applyAlignment="1">
      <alignment horizontal="center" vertical="center"/>
    </xf>
    <xf numFmtId="0" fontId="11" fillId="0" borderId="28" xfId="0" applyNumberFormat="1" applyFont="1" applyBorder="1" applyAlignment="1">
      <alignment horizontal="left" vertical="center"/>
    </xf>
    <xf numFmtId="49" fontId="11" fillId="0" borderId="29" xfId="0" applyNumberFormat="1" applyFont="1" applyBorder="1" applyAlignment="1">
      <alignment horizontal="center" vertical="center"/>
    </xf>
    <xf numFmtId="0" fontId="11" fillId="0" borderId="30" xfId="0" applyNumberFormat="1" applyFont="1" applyBorder="1" applyAlignment="1">
      <alignment horizontal="left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0" fontId="11" fillId="0" borderId="33" xfId="0" applyNumberFormat="1" applyFont="1" applyBorder="1" applyAlignment="1">
      <alignment horizontal="left" vertical="center"/>
    </xf>
    <xf numFmtId="0" fontId="11" fillId="0" borderId="34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5" xfId="0" applyNumberFormat="1" applyFont="1" applyBorder="1" applyAlignment="1">
      <alignment horizontal="left" vertical="center"/>
    </xf>
    <xf numFmtId="0" fontId="11" fillId="0" borderId="36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7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40" xfId="0" applyNumberFormat="1" applyFont="1" applyBorder="1" applyAlignment="1">
      <alignment horizontal="left" vertical="center"/>
    </xf>
    <xf numFmtId="0" fontId="11" fillId="0" borderId="41" xfId="0" applyNumberFormat="1" applyFont="1" applyBorder="1" applyAlignment="1">
      <alignment vertical="center"/>
    </xf>
    <xf numFmtId="0" fontId="9" fillId="0" borderId="29" xfId="0" applyNumberFormat="1" applyFont="1" applyBorder="1" applyAlignment="1">
      <alignment horizontal="center" vertical="center"/>
    </xf>
    <xf numFmtId="9" fontId="9" fillId="0" borderId="42" xfId="0" applyNumberFormat="1" applyFont="1" applyBorder="1" applyAlignment="1">
      <alignment horizontal="center" vertical="center"/>
    </xf>
    <xf numFmtId="176" fontId="9" fillId="0" borderId="42" xfId="0" applyNumberFormat="1" applyFont="1" applyBorder="1" applyAlignment="1">
      <alignment horizontal="center" vertical="center"/>
    </xf>
    <xf numFmtId="176" fontId="1" fillId="3" borderId="43" xfId="0" applyNumberFormat="1" applyFont="1" applyFill="1" applyBorder="1" applyAlignment="1">
      <alignment horizontal="center" vertical="center"/>
    </xf>
    <xf numFmtId="176" fontId="1" fillId="4" borderId="43" xfId="0" applyNumberFormat="1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7" xfId="0" applyNumberFormat="1" applyFont="1" applyFill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7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8" xfId="0" applyNumberFormat="1" applyFont="1" applyFill="1" applyBorder="1" applyAlignment="1">
      <alignment horizontal="center" vertical="center"/>
    </xf>
    <xf numFmtId="176" fontId="1" fillId="0" borderId="48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49" xfId="0" applyNumberFormat="1" applyFont="1" applyBorder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50" xfId="0" applyNumberFormat="1" applyFont="1" applyBorder="1" applyAlignment="1">
      <alignment vertical="center"/>
    </xf>
    <xf numFmtId="0" fontId="11" fillId="0" borderId="51" xfId="0" applyNumberFormat="1" applyFont="1" applyBorder="1" applyAlignment="1">
      <alignment horizontal="left" vertical="center"/>
    </xf>
    <xf numFmtId="0" fontId="10" fillId="0" borderId="50" xfId="0" applyNumberFormat="1" applyFont="1" applyBorder="1" applyAlignment="1">
      <alignment horizontal="center" vertical="center"/>
    </xf>
    <xf numFmtId="0" fontId="10" fillId="2" borderId="20" xfId="0" applyNumberFormat="1" applyFont="1" applyFill="1" applyBorder="1" applyAlignment="1">
      <alignment horizontal="center" vertical="center"/>
    </xf>
    <xf numFmtId="0" fontId="11" fillId="0" borderId="5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55" xfId="0" applyNumberFormat="1" applyFont="1" applyFill="1" applyBorder="1" applyAlignment="1">
      <alignment horizontal="center" vertical="center"/>
    </xf>
    <xf numFmtId="176" fontId="1" fillId="0" borderId="56" xfId="0" applyNumberFormat="1" applyFont="1" applyFill="1" applyBorder="1" applyAlignment="1">
      <alignment horizontal="center" vertical="center"/>
    </xf>
    <xf numFmtId="0" fontId="9" fillId="0" borderId="57" xfId="0" applyNumberFormat="1" applyFont="1" applyBorder="1" applyAlignment="1">
      <alignment horizontal="center" vertical="center"/>
    </xf>
    <xf numFmtId="9" fontId="9" fillId="0" borderId="57" xfId="0" applyNumberFormat="1" applyFont="1" applyBorder="1" applyAlignment="1">
      <alignment horizontal="center" vertical="center"/>
    </xf>
    <xf numFmtId="176" fontId="9" fillId="0" borderId="57" xfId="0" applyNumberFormat="1" applyFont="1" applyBorder="1" applyAlignment="1">
      <alignment horizontal="center" vertical="center"/>
    </xf>
    <xf numFmtId="176" fontId="1" fillId="0" borderId="58" xfId="0" applyNumberFormat="1" applyFont="1" applyFill="1" applyBorder="1" applyAlignment="1">
      <alignment horizontal="center" vertical="center"/>
    </xf>
    <xf numFmtId="176" fontId="1" fillId="3" borderId="59" xfId="0" applyNumberFormat="1" applyFont="1" applyFill="1" applyBorder="1" applyAlignment="1">
      <alignment horizontal="center" vertical="center"/>
    </xf>
    <xf numFmtId="176" fontId="1" fillId="4" borderId="59" xfId="0" applyNumberFormat="1" applyFont="1" applyFill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176" fontId="1" fillId="0" borderId="59" xfId="0" applyNumberFormat="1" applyFont="1" applyBorder="1" applyAlignment="1">
      <alignment horizontal="center" vertical="center"/>
    </xf>
    <xf numFmtId="176" fontId="1" fillId="0" borderId="61" xfId="0" applyNumberFormat="1" applyFont="1" applyBorder="1" applyAlignment="1">
      <alignment horizontal="center" vertical="center"/>
    </xf>
    <xf numFmtId="0" fontId="10" fillId="0" borderId="62" xfId="0" applyNumberFormat="1" applyFont="1" applyBorder="1" applyAlignment="1">
      <alignment horizontal="center" vertical="center"/>
    </xf>
    <xf numFmtId="0" fontId="11" fillId="0" borderId="75" xfId="0" applyNumberFormat="1" applyFont="1" applyBorder="1" applyAlignment="1">
      <alignment vertical="center"/>
    </xf>
    <xf numFmtId="0" fontId="10" fillId="2" borderId="20" xfId="0" applyNumberFormat="1" applyFont="1" applyFill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0" fillId="2" borderId="33" xfId="0" applyNumberFormat="1" applyFont="1" applyFill="1" applyBorder="1" applyAlignment="1">
      <alignment horizontal="center" vertical="center"/>
    </xf>
    <xf numFmtId="0" fontId="6" fillId="0" borderId="35" xfId="0" applyNumberFormat="1" applyFont="1" applyBorder="1" applyAlignment="1">
      <alignment vertical="center"/>
    </xf>
    <xf numFmtId="0" fontId="9" fillId="2" borderId="34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left" vertical="center"/>
    </xf>
    <xf numFmtId="0" fontId="11" fillId="2" borderId="71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0" fillId="0" borderId="73" xfId="0" applyNumberFormat="1" applyFont="1" applyFill="1" applyBorder="1" applyAlignment="1" applyProtection="1">
      <alignment horizontal="center" vertical="center"/>
    </xf>
    <xf numFmtId="0" fontId="10" fillId="0" borderId="72" xfId="0" applyNumberFormat="1" applyFont="1" applyFill="1" applyBorder="1" applyAlignment="1" applyProtection="1">
      <alignment horizontal="center" vertical="center"/>
    </xf>
    <xf numFmtId="0" fontId="10" fillId="0" borderId="76" xfId="0" applyNumberFormat="1" applyFont="1" applyFill="1" applyBorder="1" applyAlignment="1" applyProtection="1">
      <alignment horizontal="center" vertical="center"/>
    </xf>
    <xf numFmtId="0" fontId="10" fillId="0" borderId="77" xfId="0" applyNumberFormat="1" applyFont="1" applyFill="1" applyBorder="1" applyAlignment="1" applyProtection="1">
      <alignment horizontal="center" vertical="center"/>
    </xf>
    <xf numFmtId="0" fontId="10" fillId="0" borderId="39" xfId="0" applyNumberFormat="1" applyFont="1" applyFill="1" applyBorder="1" applyAlignment="1" applyProtection="1">
      <alignment horizontal="center" vertical="center"/>
    </xf>
    <xf numFmtId="176" fontId="1" fillId="6" borderId="53" xfId="0" applyNumberFormat="1" applyFont="1" applyFill="1" applyBorder="1" applyAlignment="1">
      <alignment horizontal="center" vertical="center"/>
    </xf>
    <xf numFmtId="176" fontId="1" fillId="6" borderId="60" xfId="0" applyNumberFormat="1" applyFont="1" applyFill="1" applyBorder="1" applyAlignment="1">
      <alignment horizontal="center" vertical="center"/>
    </xf>
    <xf numFmtId="0" fontId="10" fillId="0" borderId="74" xfId="0" applyNumberFormat="1" applyFont="1" applyFill="1" applyBorder="1" applyAlignment="1" applyProtection="1">
      <alignment horizontal="center" vertical="center"/>
    </xf>
    <xf numFmtId="0" fontId="11" fillId="0" borderId="75" xfId="0" applyNumberFormat="1" applyFont="1" applyFill="1" applyBorder="1" applyAlignment="1" applyProtection="1">
      <alignment vertical="center"/>
    </xf>
    <xf numFmtId="0" fontId="11" fillId="0" borderId="51" xfId="0" applyNumberFormat="1" applyFont="1" applyFill="1" applyBorder="1" applyAlignment="1" applyProtection="1">
      <alignment horizontal="left" vertical="center"/>
    </xf>
    <xf numFmtId="0" fontId="9" fillId="0" borderId="4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3"/>
  <sheetViews>
    <sheetView showGridLines="0" tabSelected="1" zoomScale="60" zoomScaleNormal="60" zoomScaleSheetLayoutView="75" workbookViewId="0">
      <pane ySplit="7" topLeftCell="A10" activePane="bottomLeft" state="frozen"/>
      <selection pane="bottomLeft"/>
    </sheetView>
  </sheetViews>
  <sheetFormatPr defaultColWidth="12.58203125" defaultRowHeight="15" customHeight="1" x14ac:dyDescent="0.3"/>
  <cols>
    <col min="1" max="1" width="26.5" style="112" customWidth="1"/>
    <col min="2" max="2" width="27.08203125" style="112" customWidth="1"/>
    <col min="3" max="3" width="62" customWidth="1"/>
    <col min="4" max="4" width="13.25" bestFit="1" customWidth="1"/>
    <col min="5" max="7" width="6.58203125" customWidth="1"/>
    <col min="8" max="17" width="5.6640625" customWidth="1"/>
    <col min="18" max="26" width="7.9140625" customWidth="1"/>
  </cols>
  <sheetData>
    <row r="1" spans="1:26" ht="25.5" customHeigh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 t="s">
        <v>6</v>
      </c>
      <c r="Q1" s="80" t="s">
        <v>6</v>
      </c>
      <c r="R1" s="17"/>
      <c r="S1" s="17"/>
      <c r="T1" s="17"/>
      <c r="U1" s="17"/>
      <c r="V1" s="17"/>
      <c r="W1" s="17"/>
      <c r="X1" s="17"/>
      <c r="Y1" s="17"/>
      <c r="Z1" s="17"/>
    </row>
    <row r="2" spans="1:26" ht="25.5" customHeight="1" x14ac:dyDescent="0.3">
      <c r="A2" s="20"/>
      <c r="B2" s="82"/>
      <c r="C2" s="11" t="s">
        <v>19</v>
      </c>
      <c r="D2" s="10"/>
      <c r="E2" s="81"/>
      <c r="F2" s="20"/>
      <c r="G2" s="82"/>
      <c r="H2" s="20"/>
      <c r="I2" s="18"/>
      <c r="J2" s="18"/>
      <c r="K2" s="18"/>
      <c r="L2" s="18"/>
      <c r="M2" s="18"/>
      <c r="N2" s="18"/>
      <c r="O2" s="18"/>
      <c r="P2" s="19" t="s">
        <v>10</v>
      </c>
      <c r="Q2" s="80" t="s">
        <v>10</v>
      </c>
      <c r="R2" s="17"/>
      <c r="S2" s="17"/>
      <c r="T2" s="17"/>
      <c r="U2" s="17"/>
      <c r="V2" s="17"/>
      <c r="W2" s="17"/>
      <c r="X2" s="17"/>
      <c r="Y2" s="17"/>
      <c r="Z2" s="17"/>
    </row>
    <row r="3" spans="1:26" ht="25.5" customHeight="1" x14ac:dyDescent="0.3">
      <c r="A3" s="120" t="s">
        <v>27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  <c r="N3" s="21"/>
      <c r="O3" s="21"/>
      <c r="P3" s="22" t="s">
        <v>11</v>
      </c>
      <c r="Q3" s="20"/>
      <c r="R3" s="17"/>
      <c r="S3" s="17"/>
      <c r="T3" s="17"/>
      <c r="U3" s="17"/>
      <c r="V3" s="17"/>
      <c r="W3" s="17"/>
      <c r="X3" s="17"/>
      <c r="Y3" s="17"/>
      <c r="Z3" s="17"/>
    </row>
    <row r="4" spans="1:26" ht="18" customHeight="1" x14ac:dyDescent="0.3">
      <c r="A4" s="9" t="s">
        <v>18</v>
      </c>
      <c r="B4" s="8"/>
      <c r="C4" s="8"/>
      <c r="D4" s="8"/>
      <c r="E4" s="7"/>
      <c r="F4" s="5" t="s">
        <v>28</v>
      </c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3">
      <c r="A5" s="6"/>
      <c r="B5" s="13"/>
      <c r="C5" s="13"/>
      <c r="D5" s="13"/>
      <c r="E5" s="12"/>
      <c r="F5" s="2" t="s">
        <v>14</v>
      </c>
      <c r="G5" s="1"/>
      <c r="H5" s="1"/>
      <c r="I5" s="1"/>
      <c r="J5" s="1"/>
      <c r="K5" s="1"/>
      <c r="L5" s="1"/>
      <c r="M5" s="5" t="s">
        <v>17</v>
      </c>
      <c r="N5" s="4"/>
      <c r="O5" s="4"/>
      <c r="P5" s="4"/>
      <c r="Q5" s="3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3">
      <c r="A6" s="135" t="s">
        <v>24</v>
      </c>
      <c r="B6" s="135" t="s">
        <v>26</v>
      </c>
      <c r="C6" s="139" t="s">
        <v>21</v>
      </c>
      <c r="D6" s="141" t="s">
        <v>15</v>
      </c>
      <c r="E6" s="137" t="s">
        <v>25</v>
      </c>
      <c r="F6" s="137" t="s">
        <v>20</v>
      </c>
      <c r="G6" s="23" t="s">
        <v>12</v>
      </c>
      <c r="H6" s="23" t="s">
        <v>8</v>
      </c>
      <c r="I6" s="24" t="s">
        <v>7</v>
      </c>
      <c r="J6" s="24" t="s">
        <v>5</v>
      </c>
      <c r="K6" s="24" t="s">
        <v>2</v>
      </c>
      <c r="L6" s="47" t="s">
        <v>9</v>
      </c>
      <c r="M6" s="23" t="s">
        <v>8</v>
      </c>
      <c r="N6" s="24" t="s">
        <v>7</v>
      </c>
      <c r="O6" s="24" t="s">
        <v>5</v>
      </c>
      <c r="P6" s="24" t="s">
        <v>2</v>
      </c>
      <c r="Q6" s="25" t="s">
        <v>9</v>
      </c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3">
      <c r="A7" s="136"/>
      <c r="B7" s="136"/>
      <c r="C7" s="140"/>
      <c r="D7" s="12"/>
      <c r="E7" s="138"/>
      <c r="F7" s="138"/>
      <c r="G7" s="26">
        <f>SUM(G8:G27)</f>
        <v>16.100000000000001</v>
      </c>
      <c r="H7" s="26">
        <f>SUM(H8:H21)</f>
        <v>5</v>
      </c>
      <c r="I7" s="27">
        <f>SUM(I8:I21)</f>
        <v>5.4</v>
      </c>
      <c r="J7" s="27">
        <f>SUM(J8:J21)</f>
        <v>0</v>
      </c>
      <c r="K7" s="27">
        <f>SUM(K8:K21)</f>
        <v>5.4</v>
      </c>
      <c r="L7" s="48">
        <f>SUM(L8:L21)</f>
        <v>0.3</v>
      </c>
      <c r="M7" s="26">
        <f>SUM(M8:M27)</f>
        <v>0</v>
      </c>
      <c r="N7" s="27">
        <f>SUM(N8:N27)</f>
        <v>0</v>
      </c>
      <c r="O7" s="27">
        <f>SUM(O8:O27)</f>
        <v>0</v>
      </c>
      <c r="P7" s="27">
        <f>SUM(P8:P27)</f>
        <v>0</v>
      </c>
      <c r="Q7" s="28">
        <f>SUM(Q8:Q27)</f>
        <v>0.2</v>
      </c>
      <c r="R7" s="17"/>
      <c r="S7" s="17"/>
      <c r="T7" s="17"/>
      <c r="U7" s="17"/>
      <c r="V7" s="17"/>
      <c r="W7" s="17"/>
      <c r="X7" s="17"/>
      <c r="Y7" s="17"/>
      <c r="Z7" s="17"/>
    </row>
    <row r="8" spans="1:26" ht="19.25" customHeight="1" x14ac:dyDescent="0.3">
      <c r="A8" s="146" t="s">
        <v>22</v>
      </c>
      <c r="B8" s="115" t="s">
        <v>4</v>
      </c>
      <c r="C8" s="113"/>
      <c r="D8" s="114"/>
      <c r="E8" s="85" t="s">
        <v>6</v>
      </c>
      <c r="F8" s="86">
        <v>1</v>
      </c>
      <c r="G8" s="87" t="str">
        <f>IF(SUM(H8:L8)=0,"",SUM(H8:L8))</f>
        <v/>
      </c>
      <c r="H8" s="111"/>
      <c r="I8" s="88"/>
      <c r="J8" s="89"/>
      <c r="K8" s="89"/>
      <c r="L8" s="151"/>
      <c r="M8" s="90"/>
      <c r="N8" s="91"/>
      <c r="O8" s="91"/>
      <c r="P8" s="91"/>
      <c r="Q8" s="92"/>
      <c r="R8" s="17"/>
      <c r="S8" s="17"/>
      <c r="T8" s="17"/>
      <c r="U8" s="17"/>
      <c r="V8" s="17"/>
      <c r="W8" s="17"/>
      <c r="X8" s="17"/>
      <c r="Y8" s="17"/>
      <c r="Z8" s="17"/>
    </row>
    <row r="9" spans="1:26" ht="19.25" customHeight="1" x14ac:dyDescent="0.3">
      <c r="A9" s="147"/>
      <c r="B9" s="148" t="s">
        <v>1</v>
      </c>
      <c r="C9" s="134"/>
      <c r="D9" s="114"/>
      <c r="E9" s="85" t="s">
        <v>6</v>
      </c>
      <c r="F9" s="86">
        <v>1</v>
      </c>
      <c r="G9" s="87" t="str">
        <f t="shared" ref="G9:G24" si="0">IF(SUM(H9:L9)=0,"",SUM(H9:L9))</f>
        <v/>
      </c>
      <c r="H9" s="111"/>
      <c r="I9" s="88"/>
      <c r="J9" s="89"/>
      <c r="K9" s="89"/>
      <c r="L9" s="151"/>
      <c r="M9" s="90"/>
      <c r="N9" s="91"/>
      <c r="O9" s="91"/>
      <c r="P9" s="91"/>
      <c r="Q9" s="92"/>
      <c r="R9" s="17"/>
      <c r="S9" s="17"/>
      <c r="T9" s="17"/>
      <c r="U9" s="17"/>
      <c r="V9" s="17"/>
      <c r="W9" s="17"/>
      <c r="X9" s="17"/>
      <c r="Y9" s="17"/>
      <c r="Z9" s="17"/>
    </row>
    <row r="10" spans="1:26" ht="19.25" customHeight="1" x14ac:dyDescent="0.3">
      <c r="A10" s="147"/>
      <c r="B10" s="149"/>
      <c r="C10" s="134" t="s">
        <v>29</v>
      </c>
      <c r="D10" s="114"/>
      <c r="E10" s="85" t="s">
        <v>6</v>
      </c>
      <c r="F10" s="86">
        <v>1</v>
      </c>
      <c r="G10" s="87">
        <f t="shared" si="0"/>
        <v>2</v>
      </c>
      <c r="H10" s="111">
        <v>2</v>
      </c>
      <c r="I10" s="88"/>
      <c r="J10" s="89"/>
      <c r="K10" s="89"/>
      <c r="L10" s="151"/>
      <c r="M10" s="90"/>
      <c r="N10" s="91"/>
      <c r="O10" s="91"/>
      <c r="P10" s="91"/>
      <c r="Q10" s="92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9.25" customHeight="1" x14ac:dyDescent="0.3">
      <c r="A11" s="147"/>
      <c r="B11" s="149"/>
      <c r="C11" s="134" t="s">
        <v>30</v>
      </c>
      <c r="D11" s="114"/>
      <c r="E11" s="85" t="s">
        <v>6</v>
      </c>
      <c r="F11" s="86">
        <v>1</v>
      </c>
      <c r="G11" s="87">
        <f t="shared" si="0"/>
        <v>3.2</v>
      </c>
      <c r="H11" s="111">
        <v>3</v>
      </c>
      <c r="I11" s="88"/>
      <c r="J11" s="89"/>
      <c r="K11" s="89">
        <v>0.2</v>
      </c>
      <c r="L11" s="151"/>
      <c r="M11" s="90"/>
      <c r="N11" s="91"/>
      <c r="O11" s="91"/>
      <c r="P11" s="91"/>
      <c r="Q11" s="92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9.25" customHeight="1" x14ac:dyDescent="0.3">
      <c r="A12" s="147"/>
      <c r="B12" s="149"/>
      <c r="C12" s="134" t="s">
        <v>32</v>
      </c>
      <c r="D12" s="114"/>
      <c r="E12" s="85" t="s">
        <v>6</v>
      </c>
      <c r="F12" s="86">
        <v>1</v>
      </c>
      <c r="G12" s="87">
        <f t="shared" si="0"/>
        <v>2.6</v>
      </c>
      <c r="H12" s="111"/>
      <c r="I12" s="88">
        <v>2</v>
      </c>
      <c r="J12" s="89"/>
      <c r="K12" s="89">
        <v>0.6</v>
      </c>
      <c r="L12" s="151"/>
      <c r="M12" s="90"/>
      <c r="N12" s="91"/>
      <c r="O12" s="91"/>
      <c r="P12" s="91"/>
      <c r="Q12" s="92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9.25" customHeight="1" x14ac:dyDescent="0.3">
      <c r="A13" s="147"/>
      <c r="B13" s="149"/>
      <c r="C13" s="134" t="s">
        <v>34</v>
      </c>
      <c r="D13" s="114"/>
      <c r="E13" s="85" t="s">
        <v>6</v>
      </c>
      <c r="F13" s="86">
        <v>1</v>
      </c>
      <c r="G13" s="87">
        <f t="shared" si="0"/>
        <v>1.7</v>
      </c>
      <c r="H13" s="111"/>
      <c r="I13" s="88"/>
      <c r="J13" s="89"/>
      <c r="K13" s="89">
        <v>1.7</v>
      </c>
      <c r="L13" s="151"/>
      <c r="M13" s="90"/>
      <c r="N13" s="91"/>
      <c r="O13" s="91"/>
      <c r="P13" s="91"/>
      <c r="Q13" s="92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25" customHeight="1" x14ac:dyDescent="0.3">
      <c r="A14" s="147"/>
      <c r="B14" s="149"/>
      <c r="C14" s="134" t="s">
        <v>35</v>
      </c>
      <c r="D14" s="114"/>
      <c r="E14" s="85" t="s">
        <v>6</v>
      </c>
      <c r="F14" s="86">
        <v>1</v>
      </c>
      <c r="G14" s="87">
        <f t="shared" si="0"/>
        <v>1.7</v>
      </c>
      <c r="H14" s="111"/>
      <c r="I14" s="88"/>
      <c r="J14" s="89"/>
      <c r="K14" s="89">
        <v>1.7</v>
      </c>
      <c r="L14" s="151"/>
      <c r="M14" s="90"/>
      <c r="N14" s="91"/>
      <c r="O14" s="91"/>
      <c r="P14" s="91"/>
      <c r="Q14" s="92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9.25" customHeight="1" x14ac:dyDescent="0.3">
      <c r="A15" s="147"/>
      <c r="B15" s="150"/>
      <c r="C15" s="134" t="s">
        <v>39</v>
      </c>
      <c r="D15" s="114"/>
      <c r="E15" s="85" t="s">
        <v>6</v>
      </c>
      <c r="F15" s="86">
        <v>1</v>
      </c>
      <c r="G15" s="87">
        <f t="shared" si="0"/>
        <v>2</v>
      </c>
      <c r="H15" s="111"/>
      <c r="I15" s="88">
        <v>2</v>
      </c>
      <c r="J15" s="89"/>
      <c r="K15" s="89"/>
      <c r="L15" s="151"/>
      <c r="M15" s="90"/>
      <c r="N15" s="91"/>
      <c r="O15" s="91"/>
      <c r="P15" s="91"/>
      <c r="Q15" s="92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25" customHeight="1" x14ac:dyDescent="0.3">
      <c r="A16" s="147"/>
      <c r="B16" s="148" t="s">
        <v>0</v>
      </c>
      <c r="C16" s="134" t="s">
        <v>31</v>
      </c>
      <c r="D16" s="114"/>
      <c r="E16" s="85" t="s">
        <v>6</v>
      </c>
      <c r="F16" s="86">
        <v>1</v>
      </c>
      <c r="G16" s="87">
        <f t="shared" si="0"/>
        <v>0.4</v>
      </c>
      <c r="H16" s="111"/>
      <c r="I16" s="88">
        <v>0.4</v>
      </c>
      <c r="J16" s="89"/>
      <c r="K16" s="89"/>
      <c r="L16" s="151"/>
      <c r="M16" s="90"/>
      <c r="N16" s="91"/>
      <c r="O16" s="91"/>
      <c r="P16" s="91"/>
      <c r="Q16" s="92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9.25" customHeight="1" x14ac:dyDescent="0.3">
      <c r="A17" s="153"/>
      <c r="B17" s="150"/>
      <c r="C17" s="154" t="s">
        <v>33</v>
      </c>
      <c r="D17" s="155"/>
      <c r="E17" s="156" t="s">
        <v>6</v>
      </c>
      <c r="F17" s="86">
        <v>1</v>
      </c>
      <c r="G17" s="87">
        <f t="shared" si="0"/>
        <v>2.2000000000000002</v>
      </c>
      <c r="H17" s="111"/>
      <c r="I17" s="88">
        <v>1</v>
      </c>
      <c r="J17" s="89"/>
      <c r="K17" s="89">
        <v>1.2</v>
      </c>
      <c r="L17" s="151"/>
      <c r="M17" s="90"/>
      <c r="N17" s="91"/>
      <c r="O17" s="91"/>
      <c r="P17" s="91"/>
      <c r="Q17" s="92"/>
      <c r="R17" s="17"/>
      <c r="S17" s="17"/>
      <c r="T17" s="17"/>
      <c r="U17" s="17"/>
      <c r="V17" s="17"/>
      <c r="W17" s="17"/>
      <c r="X17" s="17"/>
      <c r="Y17" s="17"/>
      <c r="Z17" s="17"/>
    </row>
    <row r="18" spans="1:26" s="119" customFormat="1" ht="19.5" customHeight="1" x14ac:dyDescent="0.3">
      <c r="A18" s="133" t="s">
        <v>3</v>
      </c>
      <c r="B18" s="133" t="s">
        <v>23</v>
      </c>
      <c r="C18" s="84" t="s">
        <v>38</v>
      </c>
      <c r="D18" s="117"/>
      <c r="E18" s="124" t="s">
        <v>10</v>
      </c>
      <c r="F18" s="125">
        <v>1</v>
      </c>
      <c r="G18" s="126">
        <f t="shared" si="0"/>
        <v>0.3</v>
      </c>
      <c r="H18" s="127"/>
      <c r="I18" s="128"/>
      <c r="J18" s="129"/>
      <c r="K18" s="129"/>
      <c r="L18" s="152">
        <v>0.3</v>
      </c>
      <c r="M18" s="130"/>
      <c r="N18" s="131"/>
      <c r="O18" s="131"/>
      <c r="P18" s="131"/>
      <c r="Q18" s="132">
        <v>0.2</v>
      </c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ht="19.25" customHeight="1" x14ac:dyDescent="0.3">
      <c r="A19" s="37" t="s">
        <v>16</v>
      </c>
      <c r="B19" s="55" t="s">
        <v>36</v>
      </c>
      <c r="C19" s="110" t="s">
        <v>37</v>
      </c>
      <c r="D19" s="56"/>
      <c r="E19" s="49"/>
      <c r="F19" s="50"/>
      <c r="G19" s="51" t="str">
        <f t="shared" si="0"/>
        <v/>
      </c>
      <c r="H19" s="67"/>
      <c r="I19" s="68"/>
      <c r="J19" s="69"/>
      <c r="K19" s="69"/>
      <c r="L19" s="121"/>
      <c r="M19" s="52"/>
      <c r="N19" s="53"/>
      <c r="O19" s="53"/>
      <c r="P19" s="53"/>
      <c r="Q19" s="54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9.5" customHeight="1" x14ac:dyDescent="0.3">
      <c r="A20" s="37"/>
      <c r="B20" s="57"/>
      <c r="C20" s="83"/>
      <c r="D20" s="58"/>
      <c r="E20" s="31"/>
      <c r="F20" s="30"/>
      <c r="G20" s="29" t="str">
        <f t="shared" si="0"/>
        <v/>
      </c>
      <c r="H20" s="70"/>
      <c r="I20" s="71"/>
      <c r="J20" s="72"/>
      <c r="K20" s="72"/>
      <c r="L20" s="122"/>
      <c r="M20" s="32"/>
      <c r="N20" s="33"/>
      <c r="O20" s="33"/>
      <c r="P20" s="33"/>
      <c r="Q20" s="34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9.5" customHeight="1" x14ac:dyDescent="0.3">
      <c r="A21" s="40"/>
      <c r="B21" s="59"/>
      <c r="C21" s="60"/>
      <c r="D21" s="61"/>
      <c r="E21" s="31"/>
      <c r="F21" s="30"/>
      <c r="G21" s="29" t="str">
        <f t="shared" si="0"/>
        <v/>
      </c>
      <c r="H21" s="73"/>
      <c r="I21" s="74"/>
      <c r="J21" s="75"/>
      <c r="K21" s="75"/>
      <c r="L21" s="123"/>
      <c r="M21" s="38"/>
      <c r="N21" s="46"/>
      <c r="O21" s="46"/>
      <c r="P21" s="46"/>
      <c r="Q21" s="39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9.5" customHeight="1" x14ac:dyDescent="0.3">
      <c r="A22" s="116" t="s">
        <v>13</v>
      </c>
      <c r="B22" s="93"/>
      <c r="C22" s="62"/>
      <c r="D22" s="63"/>
      <c r="E22" s="94"/>
      <c r="F22" s="95"/>
      <c r="G22" s="96" t="str">
        <f t="shared" si="0"/>
        <v/>
      </c>
      <c r="H22" s="76"/>
      <c r="I22" s="97"/>
      <c r="J22" s="77"/>
      <c r="K22" s="77"/>
      <c r="L22" s="98"/>
      <c r="M22" s="35"/>
      <c r="N22" s="99"/>
      <c r="O22" s="99"/>
      <c r="P22" s="99"/>
      <c r="Q22" s="36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9.5" customHeight="1" x14ac:dyDescent="0.3">
      <c r="A23" s="37"/>
      <c r="B23" s="100"/>
      <c r="C23" s="64"/>
      <c r="D23" s="61"/>
      <c r="E23" s="101"/>
      <c r="F23" s="50"/>
      <c r="G23" s="51" t="str">
        <f t="shared" si="0"/>
        <v/>
      </c>
      <c r="H23" s="73"/>
      <c r="I23" s="74"/>
      <c r="J23" s="75"/>
      <c r="K23" s="75"/>
      <c r="L23" s="102"/>
      <c r="M23" s="38"/>
      <c r="N23" s="46"/>
      <c r="O23" s="46"/>
      <c r="P23" s="46"/>
      <c r="Q23" s="39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9.5" customHeight="1" x14ac:dyDescent="0.3">
      <c r="A24" s="40"/>
      <c r="B24" s="103"/>
      <c r="C24" s="65"/>
      <c r="D24" s="66"/>
      <c r="E24" s="104"/>
      <c r="F24" s="105"/>
      <c r="G24" s="106" t="str">
        <f t="shared" si="0"/>
        <v/>
      </c>
      <c r="H24" s="78"/>
      <c r="I24" s="107"/>
      <c r="J24" s="79"/>
      <c r="K24" s="79"/>
      <c r="L24" s="108"/>
      <c r="M24" s="41"/>
      <c r="N24" s="109"/>
      <c r="O24" s="109"/>
      <c r="P24" s="109"/>
      <c r="Q24" s="42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9.5" customHeight="1" x14ac:dyDescent="0.3">
      <c r="A25" s="20"/>
      <c r="B25" s="43"/>
      <c r="C25" s="142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9.5" customHeight="1" x14ac:dyDescent="0.3">
      <c r="A26" s="20"/>
      <c r="B26" s="44"/>
      <c r="C26" s="143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5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9.5" customHeight="1" x14ac:dyDescent="0.3">
      <c r="A27" s="20"/>
      <c r="B27" s="45"/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2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9.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9.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9.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7.2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7.2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7.2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7.2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7.2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7.2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7.2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7.2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7.2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7.2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7.2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7.2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7.2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7.2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7.2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7.2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7.2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7.2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7.2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7.2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7.2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7.2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7.2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7.2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7.2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7.2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7.2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7.2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7.2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7.2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7.2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7.2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7.2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7.2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7.2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7.2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7.2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7.2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7.2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7.2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7.2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7.2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7.2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7.2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7.2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7.2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7.2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7.2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7.2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7.2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7.2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7.2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7.2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7.2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7.2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7.2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7.2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7.2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7.2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7.2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7.2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7.2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7.2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7.2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7.2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7.2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7.2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7.2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7.2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7.2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7.2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7.2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7.2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7.2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7.2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7.2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7.2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7.2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7.2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7.2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7.2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7.2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7.2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7.2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7.2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7.2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7.2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7.2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7.2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7.2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7.2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7.2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7.2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7.2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7.2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7.2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7.2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7.2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7.2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7.2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7.2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7.2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7.2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7.2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7.2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7.2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7.2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7.2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7.2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7.2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7.2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7.2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7.2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7.2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7.2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7.2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7.2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7.2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7.2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7.2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7.2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7.2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7.2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7.2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7.2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7.2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7.2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7.2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7.2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7.2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7.2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7.2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7.2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7.2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7.2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7.2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7.2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7.2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7.2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7.2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7.2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7.2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7.2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7.2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7.2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7.2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7.2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7.2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7.2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7.2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7.2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7.2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7.2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7.2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7.2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7.2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7.2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7.2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7.2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7.2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7.2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7.2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7.2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7.2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7.2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7.2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7.2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7.2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7.2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7.2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7.2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7.2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7.2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7.2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7.2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7.2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7.2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7.2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7.2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7.2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7.2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7.2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7.2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7.2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7.2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7.2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7.2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7.2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7.2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7.2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7.2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7.2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7.2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7.2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7.2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7.2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7.2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7.2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7.2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7.2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7.2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7.2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7.2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7.2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7.2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7.2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7.2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7.2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7.2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7.2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7.2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7.2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7.2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7.2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7.2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7.2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7.2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7.2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7.2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7.2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7.2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7.2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7.2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7.2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7.2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7.2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7.2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7.2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7.2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7.2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7.2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7.2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7.2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7.2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7.2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7.2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7.2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7.2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7.2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7.2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7.2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7.2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7.2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7.2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7.2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7.2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7.2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7.2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7.2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7.2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7.2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7.2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7.2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7.2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7.2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7.2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7.2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7.2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7.2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7.2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7.2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7.2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7.2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7.2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7.2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7.2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7.2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7.2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7.2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7.2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7.2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7.2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7.2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7.2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7.2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7.2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7.2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7.2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7.2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7.2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7.2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7.2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7.2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7.2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7.2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7.2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7.2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7.2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7.2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7.2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7.2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7.2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7.2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7.2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7.2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7.2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7.2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7.2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7.2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7.2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7.2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7.2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7.2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7.2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7.2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7.2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7.2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7.2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7.2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7.2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7.2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7.2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7.2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7.2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7.2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7.2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7.2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7.2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7.2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7.2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7.2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7.2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7.2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7.2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7.2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7.2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7.2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7.2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7.2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7.2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7.2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7.2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7.2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7.2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7.2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7.2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7.2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7.2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7.2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7.2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7.2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7.2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7.2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7.2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7.2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7.2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7.2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7.2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7.2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7.2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7.2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7.2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7.2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7.2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7.2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7.2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7.2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7.2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7.2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7.2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7.2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7.2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7.2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7.2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7.2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7.2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7.2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7.2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7.2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7.2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7.2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7.2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7.2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7.2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7.2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7.2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7.2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7.2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7.2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7.2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7.2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7.2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7.2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7.2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7.2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7.2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7.2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7.2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7.2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7.2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7.2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7.2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7.2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7.2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7.2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7.2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7.2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7.2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7.2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7.2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7.2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7.2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7.2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7.2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7.2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7.2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7.2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7.2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7.2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7.2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7.2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7.2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7.2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7.2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7.2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7.2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7.2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7.2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7.2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7.2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7.2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7.2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7.2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7.2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7.2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7.2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7.2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7.2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7.2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7.2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7.2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7.2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7.2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7.2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7.2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7.2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7.2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7.2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7.2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7.2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7.2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7.2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7.2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7.2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7.2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7.2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7.2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7.2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7.2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7.2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7.2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7.2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7.2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7.2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7.2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7.2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7.2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7.2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7.2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7.2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7.2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7.2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7.2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7.2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7.2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7.2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7.2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7.2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7.2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7.2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7.2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7.2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7.2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7.2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7.2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7.2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7.2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7.2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7.2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7.2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7.2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7.2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7.2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7.2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7.2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7.2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7.2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7.2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7.2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7.2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7.2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7.2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7.2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7.2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7.2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7.2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7.2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7.2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7.2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7.2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7.2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7.2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7.2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7.2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7.2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7.2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7.2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7.2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7.2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7.2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7.2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7.2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7.2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7.2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7.2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7.2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7.2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7.2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7.2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7.2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7.2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7.2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7.2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7.2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7.2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7.2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7.2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7.2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7.2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7.2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7.2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7.2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7.2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7.2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7.2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7.2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7.2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7.2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7.2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7.2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7.2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7.2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7.2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7.2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7.2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7.2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7.2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7.2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7.2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7.2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7.2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7.2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7.2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7.2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7.2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7.2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7.2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7.2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7.2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7.2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7.2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7.2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7.2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7.2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7.2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7.2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7.2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7.2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7.2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7.2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7.2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7.2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7.2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7.2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7.2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7.2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7.2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7.2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7.2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7.2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7.2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7.2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7.2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7.2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7.2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7.2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7.2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7.2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7.2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7.2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7.2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7.2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7.2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7.2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7.2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7.2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7.2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7.2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7.2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7.2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7.2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7.2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7.2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7.2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7.2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7.2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7.2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7.2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7.2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7.2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7.2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7.2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7.2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7.2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7.2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7.2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7.2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7.2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7.2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7.2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7.2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7.2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7.2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7.2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7.2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7.2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7.2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7.2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7.2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7.2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7.2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7.2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7.2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7.2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7.2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7.2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7.2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7.2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7.2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7.2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7.2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7.2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7.2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7.2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7.2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7.2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7.2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7.2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7.2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7.2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7.2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7.2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7.2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7.2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7.2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7.2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7.2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7.2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7.2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7.2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7.2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7.2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7.2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7.2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7.2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7.2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7.2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7.2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7.2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7.2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7.2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7.2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7.2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7.2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7.2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7.2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7.2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7.2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7.2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7.2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7.2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7.2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7.2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7.2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7.2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7.2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7.2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7.2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7.2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7.2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7.2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7.2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7.2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7.2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7.2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7.2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7.2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7.2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7.2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7.2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7.2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7.2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7.2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7.2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7.2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7.2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7.2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7.2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7.2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7.2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7.2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7.2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7.2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7.2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7.2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7.2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7.2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7.2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7.2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7.2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7.2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7.2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7.2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7.2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7.2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7.2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7.2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7.2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7.2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7.2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7.2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7.2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7.2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7.2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7.2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7.2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7.2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7.2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7.2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7.2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7.2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7.2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7.2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7.2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7.2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7.2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7.2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7.2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7.2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7.2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7.2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7.2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7.2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7.2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7.2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7.2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7.2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7.2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7.2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7.2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7.2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7.2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7.2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7.2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7.2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7.2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7.2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7.2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7.2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7.2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7.2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7.2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7.2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7.2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7.2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7.2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7.2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7.2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7.2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7.2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7.2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7.2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7.2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7.2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7.2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7.2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7.2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7.2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7.2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7.2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7.2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7.2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7.2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7.2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7.2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7.2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7.2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7.2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7.2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7.2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7.2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7.2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7.2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7.2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7.2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7.2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7.2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7.2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7.2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7.2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7.2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7.2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7.2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7.2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7.2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7.2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7.2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7.2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7.2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7.2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7.2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7.2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7.2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7.2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7.2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7.2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7.2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7.2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7.2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7.2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7.2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7.2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7.2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7.2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7.2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7.2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7.2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7.2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7.2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7.2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7.2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7.2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7.2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7.2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7.2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7.2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7.2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7.2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7.2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7.2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7.2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7.2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7.2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7.2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7.2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7.2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7.2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7.2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7.2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7.2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7.2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7.2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7.2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7.2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7.2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7.2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7.2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7.2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7.2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7.2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7.2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7.2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7.2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7.2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7.2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7.2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7.2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7.2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7.2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7.2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7.2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7.2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7.2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7.2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7.2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7.2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7.2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7.2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7.2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7.2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7.2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7.2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7.2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7.2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7.2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7.2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7.2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7.2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7.2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7.2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7.2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7.2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7.2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7.2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7.2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7.2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7.2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7.2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7.2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7.2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7.2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7.2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7.2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7.2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7.2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7.2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7.2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7.2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7.2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7.2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7.2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7.2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7.2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7.2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7.2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7.2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7.2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7.2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7.2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7.2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7.2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7.2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7.2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7.2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7.2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7.2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7.2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7.2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7.2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7.2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7.2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7.2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7.2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7.2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7.2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7.2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7.2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7.2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7.2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7.2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7.2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7.2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7.2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7.2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7.2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7.2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7.2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7.2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7.2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7.2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7.2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7.2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7.2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7.2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7.2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7.2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7.2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7.2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7.25" customHeight="1" x14ac:dyDescent="0.3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7.25" customHeight="1" x14ac:dyDescent="0.3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7.25" customHeight="1" x14ac:dyDescent="0.3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7.25" customHeight="1" x14ac:dyDescent="0.3"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7.25" customHeight="1" x14ac:dyDescent="0.3">
      <c r="R1003" s="17"/>
      <c r="S1003" s="17"/>
      <c r="T1003" s="17"/>
      <c r="U1003" s="17"/>
      <c r="V1003" s="17"/>
      <c r="W1003" s="17"/>
      <c r="X1003" s="17"/>
      <c r="Y1003" s="17"/>
      <c r="Z1003" s="17"/>
    </row>
  </sheetData>
  <mergeCells count="17">
    <mergeCell ref="B9:B15"/>
    <mergeCell ref="B16:B17"/>
    <mergeCell ref="C27:Q27"/>
    <mergeCell ref="C2:D2"/>
    <mergeCell ref="A4:E5"/>
    <mergeCell ref="F4:Q4"/>
    <mergeCell ref="F5:L5"/>
    <mergeCell ref="M5:Q5"/>
    <mergeCell ref="A6:A7"/>
    <mergeCell ref="E6:E7"/>
    <mergeCell ref="F6:F7"/>
    <mergeCell ref="B6:B7"/>
    <mergeCell ref="C6:C7"/>
    <mergeCell ref="D6:D7"/>
    <mergeCell ref="C25:Q25"/>
    <mergeCell ref="C26:Q26"/>
    <mergeCell ref="A8:A17"/>
  </mergeCells>
  <phoneticPr fontId="14" type="noConversion"/>
  <dataValidations count="1">
    <dataValidation type="list" allowBlank="1" showErrorMessage="1" sqref="E8:E21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30</cp:revision>
  <dcterms:created xsi:type="dcterms:W3CDTF">2018-06-30T07:43:36Z</dcterms:created>
  <dcterms:modified xsi:type="dcterms:W3CDTF">2021-12-23T10:18:34Z</dcterms:modified>
  <cp:version>1000.0100.01</cp:version>
</cp:coreProperties>
</file>