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 l="1"/>
  <c r="G21" i="10" l="1"/>
  <c r="G22" i="10"/>
  <c r="G23" i="10"/>
  <c r="G20" i="10" l="1"/>
  <c r="G19" i="10" l="1"/>
  <c r="G18" i="10"/>
  <c r="G17" i="10"/>
  <c r="G16" i="10" l="1"/>
  <c r="G14" i="10" l="1"/>
  <c r="G15" i="10"/>
  <c r="G13" i="10" l="1"/>
  <c r="G8" i="10" l="1"/>
  <c r="H2" i="10" l="1"/>
  <c r="G10" i="10" l="1"/>
  <c r="G9" i="10" l="1"/>
  <c r="G2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<sst xmlns="http://schemas.openxmlformats.org/spreadsheetml/2006/main" count="60" uniqueCount="44">
  <si>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</si>
  <si>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</si>
  <si>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</si>
  <si>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</si>
  <si>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</si>
  <si>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</si>
  <si>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</si>
  <si>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</si>
  <si>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</si>
  <si>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</si>
  <si>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</si>
  <si>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</si>
  <si>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</si>
  <si>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</si>
  <si>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</si>
  <si>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</si>
  <si>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</si>
  <si>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</si>
  <si>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</si>
  <si>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</si>
  <si>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</si>
  <si>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</si>
  <si>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</si>
  <si>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</si>
  <si>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퍼블리싱(B tv)</t>
    <phoneticPr fontId="3" type="noConversion"/>
  </si>
  <si>
    <t>퍼블리싱(공통)</t>
    <phoneticPr fontId="3" type="noConversion"/>
  </si>
  <si>
    <t>퍼블리싱(기업)</t>
    <phoneticPr fontId="3" type="noConversion"/>
  </si>
  <si>
    <t>[WBS-998] Apple TV 4K 상품 페이지(PC/MO) - 프로모션 테이블 칼럼 문구 및 프로모션 기간 변경</t>
    <phoneticPr fontId="3" type="noConversion"/>
  </si>
  <si>
    <t>퍼블리싱(B tv)</t>
    <phoneticPr fontId="3" type="noConversion"/>
  </si>
  <si>
    <t>[WBS-977] 12월 3주차 위클리 가이드(PC/MO) - 신규 UI 개발</t>
    <phoneticPr fontId="3" type="noConversion"/>
  </si>
  <si>
    <t>[WBS-1004] 제휴 DB SK 사내 유치(PC/MO) - 이벤트 가입 추가 배너 링크 숨김 처리</t>
    <phoneticPr fontId="3" type="noConversion"/>
  </si>
  <si>
    <t>퍼블리싱(개인)</t>
    <phoneticPr fontId="3" type="noConversion"/>
  </si>
  <si>
    <t>[WBS-900] B tv 미디어보드(MO) - 가입 신청서 버튼이 재사용될 것을 고려하여 가입 신청서 버튼을 숨김 처리</t>
    <phoneticPr fontId="3" type="noConversion"/>
  </si>
  <si>
    <t>코드 리팩토링</t>
    <phoneticPr fontId="3" type="noConversion"/>
  </si>
  <si>
    <t>퍼블리싱(B Shop)</t>
    <phoneticPr fontId="3" type="noConversion"/>
  </si>
  <si>
    <t>[WBS-1010] Apple TV 출시 이벤트(PC/MO) - Apple TV 이벤트 기간 및 요금표 안내 문구 수정</t>
    <phoneticPr fontId="3" type="noConversion"/>
  </si>
  <si>
    <t>[WBS-1009] 크리스마스 이벤트(PC/MO) - Apple TV 이벤트 기간 및 Giga 인터넷 라이트 요금 수정</t>
    <phoneticPr fontId="3" type="noConversion"/>
  </si>
  <si>
    <t>[WBS-958] &lt;디어 에반 핸슨&gt; 이벤트(PC) - 신규 UI 개발</t>
    <phoneticPr fontId="3" type="noConversion"/>
  </si>
  <si>
    <t>퍼블리싱(B tv)</t>
    <phoneticPr fontId="3" type="noConversion"/>
  </si>
  <si>
    <t>퍼블리싱(B tv)</t>
    <phoneticPr fontId="3" type="noConversion"/>
  </si>
  <si>
    <t>[WBS-997] &lt;연애 빠진 로맨스&gt; 이벤트(PC) - 신규 UI 개발</t>
    <phoneticPr fontId="3" type="noConversion"/>
  </si>
  <si>
    <t>[WBS-1023] 12월 4주차 종료 VOD 업데이트(PC/MO) - 신규 UI 개발</t>
    <phoneticPr fontId="3" type="noConversion"/>
  </si>
  <si>
    <t>휴가 / 공휴일 / 기타</t>
    <phoneticPr fontId="3" type="noConversion"/>
  </si>
  <si>
    <t xml:space="preserve"> 광화문 11층에 있는 모든 임직원들 PCR 검사 후 재택 근무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</si>
</sst>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11.2</v>
      </c>
      <c r="H2" s="53">
        <f>SUM(G2*0.625)</f>
        <v>7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SUM(G8:G29)</f>
        <v>11.225</v>
      </c>
      <c r="H7" s="22">
        <f t="shared" si="0"/>
        <v>3.1</v>
      </c>
      <c r="I7" s="23">
        <f t="shared" si="0"/>
        <v>2.5</v>
      </c>
      <c r="J7" s="23">
        <f t="shared" si="0"/>
        <v>2.5</v>
      </c>
      <c r="K7" s="23">
        <f t="shared" si="0"/>
        <v>1.875</v>
      </c>
      <c r="L7" s="24">
        <f t="shared" si="0"/>
        <v>1.25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6.6" customHeight="1" x14ac:dyDescent="0.4">
      <c r="A8" s="55" t="s">
        <v>21</v>
      </c>
      <c r="B8" s="57" t="s">
        <v>24</v>
      </c>
      <c r="C8" s="54" t="s">
        <v>37</v>
      </c>
      <c r="D8" s="56"/>
      <c r="E8" s="12" t="s">
        <v>22</v>
      </c>
      <c r="F8" s="15">
        <v>1</v>
      </c>
      <c r="G8" s="58">
        <f>IF(SUM(H8:L8)=0,"",SUM(H8:L8))</f>
        <v>0.6</v>
      </c>
      <c r="H8" s="28">
        <v>0.6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38.4" customHeight="1" x14ac:dyDescent="0.4">
      <c r="A9" s="55"/>
      <c r="B9" s="57" t="s">
        <v>31</v>
      </c>
      <c r="C9" s="54" t="s">
        <v>27</v>
      </c>
      <c r="D9" s="56"/>
      <c r="E9" s="12" t="s">
        <v>22</v>
      </c>
      <c r="F9" s="15">
        <v>1</v>
      </c>
      <c r="G9" s="16">
        <f t="shared" ref="G9:G26" si="1">IF(SUM(H9:L9)=0,"",SUM(H9:L9))</f>
        <v>0.625</v>
      </c>
      <c r="H9" s="28"/>
      <c r="I9" s="29"/>
      <c r="J9" s="49">
        <v>0.625</v>
      </c>
      <c r="K9" s="29"/>
      <c r="L9" s="30"/>
      <c r="M9" s="28"/>
      <c r="N9" s="29"/>
      <c r="O9" s="29"/>
      <c r="P9" s="29"/>
      <c r="Q9" s="30"/>
    </row>
    <row r="10" spans="1:17" ht="32.4" customHeight="1" x14ac:dyDescent="0.4">
      <c r="A10" s="40"/>
      <c r="B10" s="60" t="s">
        <v>28</v>
      </c>
      <c r="C10" s="54" t="s">
        <v>29</v>
      </c>
      <c r="D10" s="54"/>
      <c r="E10" s="12" t="s">
        <v>22</v>
      </c>
      <c r="F10" s="15">
        <v>1</v>
      </c>
      <c r="G10" s="16">
        <f t="shared" si="1"/>
        <v>1.25</v>
      </c>
      <c r="H10" s="28"/>
      <c r="I10" s="29"/>
      <c r="J10" s="49">
        <v>1.25</v>
      </c>
      <c r="K10" s="29"/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34</v>
      </c>
      <c r="C11" s="54" t="s">
        <v>30</v>
      </c>
      <c r="D11" s="54"/>
      <c r="E11" s="12" t="s">
        <v>22</v>
      </c>
      <c r="F11" s="15">
        <v>1</v>
      </c>
      <c r="G11" s="16">
        <f t="shared" ref="G11" si="2">IF(SUM(H11:L11)=0,"",SUM(H11:L11))</f>
        <v>0.625</v>
      </c>
      <c r="H11" s="28"/>
      <c r="I11" s="29"/>
      <c r="J11" s="49">
        <v>0.625</v>
      </c>
      <c r="K11" s="29"/>
      <c r="L11" s="30"/>
      <c r="M11" s="28"/>
      <c r="N11" s="29"/>
      <c r="O11" s="29"/>
      <c r="P11" s="29"/>
      <c r="Q11" s="30"/>
    </row>
    <row r="12" spans="1:17" ht="33" customHeight="1" x14ac:dyDescent="0.4">
      <c r="A12" s="40"/>
      <c r="B12" s="35" t="s">
        <v>26</v>
      </c>
      <c r="C12" s="54" t="s">
        <v>32</v>
      </c>
      <c r="D12" s="35"/>
      <c r="E12" s="12" t="s">
        <v>22</v>
      </c>
      <c r="F12" s="15">
        <v>1</v>
      </c>
      <c r="G12" s="16">
        <f>IF(SUM(H12:L12)=0,"",SUM(H12:L12))</f>
        <v>0.625</v>
      </c>
      <c r="H12" s="28"/>
      <c r="I12" s="29"/>
      <c r="J12" s="49"/>
      <c r="K12" s="29">
        <v>0.625</v>
      </c>
      <c r="L12" s="30"/>
      <c r="M12" s="28"/>
      <c r="N12" s="29"/>
      <c r="O12" s="29"/>
      <c r="P12" s="29"/>
      <c r="Q12" s="30"/>
    </row>
    <row r="13" spans="1:17" ht="32.4" customHeight="1" x14ac:dyDescent="0.4">
      <c r="A13" s="40"/>
      <c r="B13" s="35" t="s">
        <v>34</v>
      </c>
      <c r="C13" s="54" t="s">
        <v>35</v>
      </c>
      <c r="D13" s="35"/>
      <c r="E13" s="12" t="s">
        <v>22</v>
      </c>
      <c r="F13" s="15">
        <v>1</v>
      </c>
      <c r="G13" s="16">
        <f t="shared" ref="G13:G15" si="3">IF(SUM(H13:L13)=0,"",SUM(H13:L13))</f>
        <v>0.625</v>
      </c>
      <c r="H13" s="28"/>
      <c r="I13" s="29"/>
      <c r="J13" s="49"/>
      <c r="K13" s="29">
        <v>0.625</v>
      </c>
      <c r="L13" s="30"/>
      <c r="M13" s="28"/>
      <c r="N13" s="29"/>
      <c r="O13" s="29"/>
      <c r="P13" s="29"/>
      <c r="Q13" s="30"/>
    </row>
    <row r="14" spans="1:17" ht="33.6" customHeight="1" x14ac:dyDescent="0.4">
      <c r="A14" s="40"/>
      <c r="B14" s="60" t="s">
        <v>34</v>
      </c>
      <c r="C14" s="54" t="s">
        <v>36</v>
      </c>
      <c r="D14" s="59"/>
      <c r="E14" s="12" t="s">
        <v>22</v>
      </c>
      <c r="F14" s="15">
        <v>1</v>
      </c>
      <c r="G14" s="16">
        <f t="shared" si="3"/>
        <v>0.625</v>
      </c>
      <c r="H14" s="28"/>
      <c r="I14" s="29"/>
      <c r="J14" s="49"/>
      <c r="K14" s="29">
        <v>0.625</v>
      </c>
      <c r="L14" s="30"/>
      <c r="M14" s="28"/>
      <c r="N14" s="29"/>
      <c r="O14" s="29"/>
      <c r="P14" s="29"/>
      <c r="Q14" s="30"/>
    </row>
    <row r="15" spans="1:17" ht="33.6" customHeight="1" x14ac:dyDescent="0.4">
      <c r="A15" s="40"/>
      <c r="B15" s="35" t="s">
        <v>38</v>
      </c>
      <c r="C15" s="54" t="s">
        <v>40</v>
      </c>
      <c r="D15" s="35"/>
      <c r="E15" s="12" t="s">
        <v>22</v>
      </c>
      <c r="F15" s="15">
        <v>1</v>
      </c>
      <c r="G15" s="16">
        <f t="shared" si="3"/>
        <v>0.625</v>
      </c>
      <c r="H15" s="28"/>
      <c r="I15" s="29"/>
      <c r="J15" s="49"/>
      <c r="K15" s="29"/>
      <c r="L15" s="30">
        <v>0.625</v>
      </c>
      <c r="M15" s="28"/>
      <c r="N15" s="29"/>
      <c r="O15" s="29"/>
      <c r="P15" s="29"/>
      <c r="Q15" s="30"/>
    </row>
    <row r="16" spans="1:17" ht="33" customHeight="1" x14ac:dyDescent="0.4">
      <c r="A16" s="40"/>
      <c r="B16" s="60" t="s">
        <v>39</v>
      </c>
      <c r="C16" s="54" t="s">
        <v>41</v>
      </c>
      <c r="D16" s="60"/>
      <c r="E16" s="12" t="s">
        <v>22</v>
      </c>
      <c r="F16" s="15">
        <v>1</v>
      </c>
      <c r="G16" s="16">
        <f>IF(SUM(H16:L16)=0,"",SUM(H16:L16))</f>
        <v>0.625</v>
      </c>
      <c r="H16" s="28"/>
      <c r="I16" s="29"/>
      <c r="J16" s="49"/>
      <c r="K16" s="29"/>
      <c r="L16" s="30">
        <v>0.625</v>
      </c>
      <c r="M16" s="28"/>
      <c r="N16" s="29"/>
      <c r="O16" s="29"/>
      <c r="P16" s="29"/>
      <c r="Q16" s="30"/>
    </row>
    <row r="17" spans="1:17" ht="30.6" customHeight="1" x14ac:dyDescent="0.4">
      <c r="A17" s="40"/>
      <c r="B17" s="59"/>
      <c r="C17" s="54"/>
      <c r="D17" s="59"/>
      <c r="E17" s="12"/>
      <c r="F17" s="15"/>
      <c r="G17" s="16" t="str">
        <f>IF(SUM(H17:L17)=0,"",SUM(H17:L17))</f>
        <v/>
      </c>
      <c r="H17" s="28"/>
      <c r="I17" s="29"/>
      <c r="J17" s="49"/>
      <c r="K17" s="29"/>
      <c r="L17" s="30"/>
      <c r="M17" s="28"/>
      <c r="N17" s="29"/>
      <c r="O17" s="29"/>
      <c r="P17" s="29"/>
      <c r="Q17" s="30"/>
    </row>
    <row r="18" spans="1:17" ht="30.6" customHeight="1" x14ac:dyDescent="0.4">
      <c r="A18" s="40"/>
      <c r="B18" s="60"/>
      <c r="C18" s="54"/>
      <c r="D18" s="60"/>
      <c r="E18" s="12"/>
      <c r="F18" s="15"/>
      <c r="G18" s="16" t="str">
        <f>IF(SUM(H18:L18)=0,"",SUM(H18:L18))</f>
        <v/>
      </c>
      <c r="H18" s="28"/>
      <c r="I18" s="29"/>
      <c r="J18" s="49"/>
      <c r="K18" s="29"/>
      <c r="L18" s="30"/>
      <c r="M18" s="28"/>
      <c r="N18" s="29"/>
      <c r="O18" s="29"/>
      <c r="P18" s="29"/>
      <c r="Q18" s="30"/>
    </row>
    <row r="19" spans="1:17" ht="30" customHeight="1" x14ac:dyDescent="0.4">
      <c r="A19" s="40"/>
      <c r="B19" s="60"/>
      <c r="C19" s="54"/>
      <c r="D19" s="60"/>
      <c r="E19" s="12"/>
      <c r="F19" s="15"/>
      <c r="G19" s="16" t="str">
        <f>IF(SUM(H19:L19)=0,"",SUM(H19:L19))</f>
        <v/>
      </c>
      <c r="H19" s="28"/>
      <c r="I19" s="29"/>
      <c r="J19" s="49"/>
      <c r="K19" s="29"/>
      <c r="L19" s="30"/>
      <c r="M19" s="28"/>
      <c r="N19" s="29"/>
      <c r="O19" s="29"/>
      <c r="P19" s="29"/>
      <c r="Q19" s="30"/>
    </row>
    <row r="20" spans="1:17" ht="40.200000000000003" customHeight="1" x14ac:dyDescent="0.4">
      <c r="A20" s="40"/>
      <c r="B20" s="60"/>
      <c r="C20" s="54"/>
      <c r="D20" s="60"/>
      <c r="E20" s="12"/>
      <c r="F20" s="15"/>
      <c r="G20" s="16" t="str">
        <f>IF(SUM(H20:L20)=0,"",SUM(H20:L20))</f>
        <v/>
      </c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40.200000000000003" customHeight="1" x14ac:dyDescent="0.4">
      <c r="A21" s="40"/>
      <c r="B21" s="60"/>
      <c r="C21" s="54"/>
      <c r="D21" s="60"/>
      <c r="E21" s="12"/>
      <c r="F21" s="15"/>
      <c r="G21" s="16" t="str">
        <f t="shared" ref="G21:G23" si="4">IF(SUM(H21:L21)=0,"",SUM(H21:L21))</f>
        <v/>
      </c>
      <c r="H21" s="28"/>
      <c r="I21" s="29"/>
      <c r="J21" s="49"/>
      <c r="K21" s="29"/>
      <c r="L21" s="30"/>
      <c r="M21" s="28"/>
      <c r="N21" s="29"/>
      <c r="O21" s="29"/>
      <c r="P21" s="29"/>
      <c r="Q21" s="30"/>
    </row>
    <row r="22" spans="1:17" ht="40.200000000000003" customHeight="1" x14ac:dyDescent="0.4">
      <c r="A22" s="40"/>
      <c r="B22" s="60"/>
      <c r="C22" s="54"/>
      <c r="D22" s="60"/>
      <c r="E22" s="12"/>
      <c r="F22" s="15"/>
      <c r="G22" s="16" t="str">
        <f t="shared" si="4"/>
        <v/>
      </c>
      <c r="H22" s="28"/>
      <c r="I22" s="29"/>
      <c r="J22" s="49"/>
      <c r="K22" s="29"/>
      <c r="L22" s="30"/>
      <c r="M22" s="28"/>
      <c r="N22" s="29"/>
      <c r="O22" s="29"/>
      <c r="P22" s="29"/>
      <c r="Q22" s="30"/>
    </row>
    <row r="23" spans="1:17" ht="40.200000000000003" customHeight="1" x14ac:dyDescent="0.4">
      <c r="A23" s="40"/>
      <c r="B23" s="60" t="s">
        <v>25</v>
      </c>
      <c r="C23" s="54" t="s">
        <v>33</v>
      </c>
      <c r="D23" s="60"/>
      <c r="E23" s="12" t="s">
        <v>22</v>
      </c>
      <c r="F23" s="15">
        <v>1</v>
      </c>
      <c r="G23" s="16">
        <f t="shared" si="4"/>
        <v>5</v>
      </c>
      <c r="H23" s="28">
        <v>2.5</v>
      </c>
      <c r="I23" s="29">
        <v>2.5</v>
      </c>
      <c r="J23" s="49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37" t="s">
        <v>42</v>
      </c>
      <c r="B24" s="34"/>
      <c r="C24" s="34" t="s">
        <v>43</v>
      </c>
      <c r="D24" s="34"/>
      <c r="E24" s="34"/>
      <c r="F24" s="14"/>
      <c r="G24" s="39"/>
      <c r="H24" s="25"/>
      <c r="I24" s="26"/>
      <c r="J24" s="48"/>
      <c r="K24" s="26"/>
      <c r="L24" s="27"/>
      <c r="M24" s="25"/>
      <c r="N24" s="26"/>
      <c r="O24" s="26"/>
      <c r="P24" s="26"/>
      <c r="Q24" s="27"/>
    </row>
    <row r="25" spans="1:17" ht="20.100000000000001" customHeight="1" x14ac:dyDescent="0.4">
      <c r="A25" s="41"/>
      <c r="B25" s="10"/>
      <c r="C25" s="35"/>
      <c r="D25" s="35"/>
      <c r="E25" s="35"/>
      <c r="F25" s="15"/>
      <c r="G25" s="16"/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20.100000000000001" customHeight="1" x14ac:dyDescent="0.4">
      <c r="A26" s="38"/>
      <c r="B26" s="11"/>
      <c r="C26" s="36"/>
      <c r="D26" s="36"/>
      <c r="E26" s="36"/>
      <c r="F26" s="17"/>
      <c r="G26" s="18" t="str">
        <f t="shared" si="1"/>
        <v/>
      </c>
      <c r="H26" s="31"/>
      <c r="I26" s="32"/>
      <c r="J26" s="50"/>
      <c r="K26" s="32"/>
      <c r="L26" s="33"/>
      <c r="M26" s="31"/>
      <c r="N26" s="32"/>
      <c r="O26" s="32"/>
      <c r="P26" s="32"/>
      <c r="Q26" s="33"/>
    </row>
    <row r="27" spans="1:17" ht="19.95" customHeight="1" x14ac:dyDescent="0.4">
      <c r="A27" s="43" t="s">
        <v>16</v>
      </c>
      <c r="B27" s="45"/>
      <c r="C27" s="61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</row>
    <row r="28" spans="1:17" ht="19.95" customHeight="1" x14ac:dyDescent="0.4">
      <c r="A28" s="41"/>
      <c r="B28" s="46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6"/>
    </row>
    <row r="29" spans="1:17" ht="19.95" customHeight="1" x14ac:dyDescent="0.4">
      <c r="A29" s="44"/>
      <c r="B29" s="47"/>
      <c r="C29" s="67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9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2021-12-24T02:13:09Z</dcterms:modified>
</cp:coreProperties>
</file>