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다원\Desktop\"/>
    </mc:Choice>
  </mc:AlternateContent>
  <bookViews>
    <workbookView xWindow="0" yWindow="0" windowWidth="18270" windowHeight="10290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9" i="10"/>
  <c r="G21" i="10" l="1"/>
  <c r="G20" i="10"/>
  <c r="G25" i="10"/>
  <c r="G28" i="10"/>
  <c r="G19" i="10"/>
  <c r="G13" i="10"/>
  <c r="G12" i="10"/>
  <c r="G27" i="10"/>
  <c r="G18" i="10" l="1"/>
  <c r="G26" i="10"/>
  <c r="G24" i="10"/>
  <c r="G23" i="10"/>
  <c r="G22" i="10"/>
  <c r="G17" i="10"/>
  <c r="G16" i="10"/>
  <c r="G15" i="10"/>
  <c r="G14" i="10"/>
  <c r="G11" i="10"/>
  <c r="G8" i="10"/>
  <c r="G29" i="10"/>
  <c r="M7" i="10" l="1"/>
  <c r="H2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<sst xmlns="http://schemas.openxmlformats.org/spreadsheetml/2006/main" count="82" uniqueCount="60">
  <si>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</si>
  <si>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</si>
  <si>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</si>
  <si>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</si>
  <si>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</si>
  <si>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</si>
  <si>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</si>
  <si>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</si>
  <si>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</si>
  <si>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</si>
  <si>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</si>
  <si>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</si>
  <si>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</si>
  <si>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</si>
  <si>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</si>
  <si>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</si>
  <si>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</si>
  <si>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</si>
  <si>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</si>
  <si>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</si>
  <si>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</si>
  <si>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</si>
  <si>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</si>
  <si>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</si>
  <si>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</si>
  <si>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휴가 / 공휴일</t>
  </si>
  <si>
    <t>휴가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</si>
  <si>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</si>
  <si>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</si>
  <si>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</si>
  <si>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중</t>
    <phoneticPr fontId="3" type="noConversion"/>
  </si>
  <si>
    <t>상</t>
    <phoneticPr fontId="3" type="noConversion"/>
  </si>
  <si>
    <t>OSM 기능 개선 영향도 파악 및 설계서 정리</t>
    <phoneticPr fontId="3" type="noConversion"/>
  </si>
  <si>
    <t>B tv 케이블 TV방송 이벤트 신규 생성 요청</t>
    <phoneticPr fontId="3" type="noConversion"/>
  </si>
  <si>
    <t>중</t>
    <phoneticPr fontId="3" type="noConversion"/>
  </si>
  <si>
    <t>중</t>
    <phoneticPr fontId="3" type="noConversion"/>
  </si>
  <si>
    <t>부재시 업무 담당 : 김은지 수석, 임근선 선임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</si>
  <si>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2021. 12. 20 ~ 2021. 12. 24</t>
    </r>
    <phoneticPr fontId="3" type="noConversion"/>
  </si>
  <si>
    <t>SKB IPTV 검색외 광고코드 발급 요청 건</t>
    <phoneticPr fontId="3" type="noConversion"/>
  </si>
  <si>
    <t>SKB IPTV/CATV 검색 광고코드 발급 요청 건</t>
    <phoneticPr fontId="3" type="noConversion"/>
  </si>
  <si>
    <t>B tv air 이벤트 컨텐츠 및 세이프 인터넷 추가 요청</t>
    <phoneticPr fontId="3" type="noConversion"/>
  </si>
  <si>
    <t>월전환_바로가입 이벤트</t>
    <phoneticPr fontId="3" type="noConversion"/>
  </si>
  <si>
    <t>B tv 케이블 인터넷 이벤트 문구 추가 요청</t>
    <phoneticPr fontId="3" type="noConversion"/>
  </si>
  <si>
    <t>월전환_신규가입 이벤트</t>
    <phoneticPr fontId="3" type="noConversion"/>
  </si>
  <si>
    <t>월전환_바로가입 친구추천 이벤트</t>
    <phoneticPr fontId="3" type="noConversion"/>
  </si>
  <si>
    <t>월전환_카카오톡 랜딩 페이지</t>
    <phoneticPr fontId="3" type="noConversion"/>
  </si>
  <si>
    <t>월전환_TV할부</t>
    <phoneticPr fontId="3" type="noConversion"/>
  </si>
  <si>
    <t>공식 온라인샵 혜택 페이지 수정 요청</t>
    <phoneticPr fontId="3" type="noConversion"/>
  </si>
  <si>
    <t>다이렉트샵 사용법 플로팅 버튼 추가 및 팝업 페이지 신규 생성 요청</t>
    <phoneticPr fontId="3" type="noConversion"/>
  </si>
  <si>
    <t>B샵 메인상단롤링배너 內 B tv 케이블 TV방송 배너 추가 요청</t>
    <phoneticPr fontId="3" type="noConversion"/>
  </si>
  <si>
    <t>개발팀 조명상선임 작업</t>
    <phoneticPr fontId="3" type="noConversion"/>
  </si>
  <si>
    <t>SKB 22년 1월 이벤트 제작일정 확인 요청</t>
    <phoneticPr fontId="3" type="noConversion"/>
  </si>
  <si>
    <t>개발팀 황재훈책임 작업</t>
    <phoneticPr fontId="3" type="noConversion"/>
  </si>
  <si>
    <t>이벤트 페이지 ib_no 자동 변환 관련</t>
    <phoneticPr fontId="3" type="noConversion"/>
  </si>
  <si>
    <t>상품 및 이벤트 페이지 內 잼키즈 내용 수정 요청</t>
    <phoneticPr fontId="3" type="noConversion"/>
  </si>
  <si>
    <t>상품 및 이벤트 페이지 內 세이프 인터넷 추가 요청</t>
    <phoneticPr fontId="3" type="noConversion"/>
  </si>
  <si>
    <t>더블체크 진행</t>
    <phoneticPr fontId="3" type="noConversion"/>
  </si>
  <si>
    <t>디지털Comm. 관련 리포트 정기화</t>
    <phoneticPr fontId="3" type="noConversion"/>
  </si>
  <si>
    <t>B tv App 이벤트 인입 통계 정기화</t>
    <phoneticPr fontId="3" type="noConversion"/>
  </si>
  <si>
    <t>단축근무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</si>
</sst>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6.5"/>
  <cols>
    <col min="1" max="1" width="23.125" style="1" customWidth="1"/>
    <col min="2" max="2" width="27.5" style="1" customWidth="1"/>
    <col min="3" max="3" width="55.875" style="1" bestFit="1" customWidth="1"/>
    <col min="4" max="4" width="37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66" t="s">
        <v>15</v>
      </c>
      <c r="D2" s="66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75" t="s">
        <v>11</v>
      </c>
      <c r="B4" s="76"/>
      <c r="C4" s="76"/>
      <c r="D4" s="76"/>
      <c r="E4" s="77"/>
      <c r="F4" s="72" t="s">
        <v>14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1:17" s="6" customFormat="1" ht="18" customHeight="1">
      <c r="A5" s="78"/>
      <c r="B5" s="79"/>
      <c r="C5" s="79"/>
      <c r="D5" s="79"/>
      <c r="E5" s="80"/>
      <c r="F5" s="72" t="s">
        <v>18</v>
      </c>
      <c r="G5" s="73"/>
      <c r="H5" s="73"/>
      <c r="I5" s="73"/>
      <c r="J5" s="73"/>
      <c r="K5" s="73"/>
      <c r="L5" s="74"/>
      <c r="M5" s="72" t="s">
        <v>19</v>
      </c>
      <c r="N5" s="73"/>
      <c r="O5" s="73"/>
      <c r="P5" s="73"/>
      <c r="Q5" s="74"/>
    </row>
    <row r="6" spans="1:17" ht="18" customHeight="1">
      <c r="A6" s="67" t="s">
        <v>5</v>
      </c>
      <c r="B6" s="67" t="s">
        <v>7</v>
      </c>
      <c r="C6" s="67" t="s">
        <v>6</v>
      </c>
      <c r="D6" s="69" t="s">
        <v>10</v>
      </c>
      <c r="E6" s="71" t="s">
        <v>12</v>
      </c>
      <c r="F6" s="71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>
      <c r="A7" s="68"/>
      <c r="B7" s="68"/>
      <c r="C7" s="68"/>
      <c r="D7" s="70"/>
      <c r="E7" s="70"/>
      <c r="F7" s="70"/>
      <c r="G7" s="20">
        <f>SUM(G8:G32)</f>
        <v>21.4</v>
      </c>
      <c r="H7" s="20">
        <f>SUM(H8:H32)</f>
        <v>5</v>
      </c>
      <c r="I7" s="21">
        <f>SUM(I8:I32)</f>
        <v>4.9999999999999991</v>
      </c>
      <c r="J7" s="21">
        <f>SUM(J8:J32)</f>
        <v>4.8</v>
      </c>
      <c r="K7" s="21">
        <f>SUM(K8:K32)</f>
        <v>6.5999999999999988</v>
      </c>
      <c r="L7" s="22">
        <f>SUM(L8:L32)</f>
        <v>5</v>
      </c>
      <c r="M7" s="20">
        <f>SUM(M8:M32)</f>
        <v>0.3</v>
      </c>
      <c r="N7" s="21">
        <f>SUM(N8:N32)</f>
        <v>0.3</v>
      </c>
      <c r="O7" s="21">
        <f>SUM(O8:O32)</f>
        <v>0.3</v>
      </c>
      <c r="P7" s="21">
        <f>SUM(P8:P32)</f>
        <v>0.3</v>
      </c>
      <c r="Q7" s="22">
        <f>SUM(Q8:Q32)</f>
        <v>0.3</v>
      </c>
    </row>
    <row r="8" spans="1:17" ht="20.100000000000001" customHeight="1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:G28" si="0">IF(SUM(H8:L8)=0,"",SUM(H8:L8))</f>
        <v>1.2</v>
      </c>
      <c r="H8" s="23"/>
      <c r="I8" s="43">
        <v>0.3</v>
      </c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ht="20.100000000000001" customHeight="1">
      <c r="A9" s="34"/>
      <c r="B9" s="11"/>
      <c r="C9" s="30" t="s">
        <v>57</v>
      </c>
      <c r="D9" s="30"/>
      <c r="E9" s="13" t="s">
        <v>8</v>
      </c>
      <c r="F9" s="16">
        <v>0.3</v>
      </c>
      <c r="G9" s="31">
        <f t="shared" ref="G9:G10" si="1">IF(SUM(H9:L9)=0,"",SUM(H9:L9))</f>
        <v>0.3</v>
      </c>
      <c r="H9" s="26"/>
      <c r="I9" s="81"/>
      <c r="J9" s="81"/>
      <c r="K9" s="27"/>
      <c r="L9" s="28">
        <v>0.3</v>
      </c>
      <c r="M9" s="26"/>
      <c r="N9" s="27"/>
      <c r="O9" s="27"/>
      <c r="P9" s="27"/>
      <c r="Q9" s="28"/>
    </row>
    <row r="10" spans="1:17" ht="20.100000000000001" customHeight="1">
      <c r="A10" s="34"/>
      <c r="B10" s="11"/>
      <c r="C10" s="30" t="s">
        <v>58</v>
      </c>
      <c r="D10" s="30"/>
      <c r="E10" s="13" t="s">
        <v>8</v>
      </c>
      <c r="F10" s="16">
        <v>0.3</v>
      </c>
      <c r="G10" s="31">
        <f t="shared" si="1"/>
        <v>0.3</v>
      </c>
      <c r="H10" s="26"/>
      <c r="I10" s="81"/>
      <c r="J10" s="81"/>
      <c r="K10" s="27"/>
      <c r="L10" s="28">
        <v>0.3</v>
      </c>
      <c r="M10" s="26"/>
      <c r="N10" s="27"/>
      <c r="O10" s="27"/>
      <c r="P10" s="27"/>
      <c r="Q10" s="28"/>
    </row>
    <row r="11" spans="1:17" ht="20.100000000000001" customHeight="1">
      <c r="A11" s="34"/>
      <c r="B11" s="11" t="s">
        <v>27</v>
      </c>
      <c r="C11" s="30" t="s">
        <v>40</v>
      </c>
      <c r="D11" s="30"/>
      <c r="E11" s="13" t="s">
        <v>30</v>
      </c>
      <c r="F11" s="16">
        <v>1</v>
      </c>
      <c r="G11" s="31">
        <f t="shared" si="0"/>
        <v>1.5</v>
      </c>
      <c r="H11" s="26"/>
      <c r="I11" s="27">
        <v>0.3</v>
      </c>
      <c r="J11" s="32">
        <v>0.6</v>
      </c>
      <c r="K11" s="27">
        <v>0.6</v>
      </c>
      <c r="L11" s="28"/>
      <c r="M11" s="26"/>
      <c r="N11" s="27"/>
      <c r="O11" s="27"/>
      <c r="P11" s="27"/>
      <c r="Q11" s="28"/>
    </row>
    <row r="12" spans="1:17" ht="20.100000000000001" customHeight="1">
      <c r="A12" s="34"/>
      <c r="B12" s="11"/>
      <c r="C12" s="30" t="s">
        <v>47</v>
      </c>
      <c r="D12" s="30"/>
      <c r="E12" s="13" t="s">
        <v>8</v>
      </c>
      <c r="F12" s="16">
        <v>0.3</v>
      </c>
      <c r="G12" s="31">
        <f t="shared" si="0"/>
        <v>1.2999999999999998</v>
      </c>
      <c r="H12" s="26"/>
      <c r="I12" s="27">
        <v>0.4</v>
      </c>
      <c r="J12" s="32"/>
      <c r="K12" s="27">
        <v>0.3</v>
      </c>
      <c r="L12" s="28">
        <v>0.6</v>
      </c>
      <c r="M12" s="26"/>
      <c r="N12" s="27"/>
      <c r="O12" s="27"/>
      <c r="P12" s="27"/>
      <c r="Q12" s="28"/>
    </row>
    <row r="13" spans="1:17" ht="20.100000000000001" customHeight="1">
      <c r="A13" s="34"/>
      <c r="B13" s="11"/>
      <c r="C13" s="30" t="s">
        <v>48</v>
      </c>
      <c r="D13" s="30"/>
      <c r="E13" s="13" t="s">
        <v>8</v>
      </c>
      <c r="F13" s="16">
        <v>0.3</v>
      </c>
      <c r="G13" s="31">
        <f t="shared" ref="G13" si="2">IF(SUM(H13:L13)=0,"",SUM(H13:L13))</f>
        <v>2.2000000000000002</v>
      </c>
      <c r="H13" s="26"/>
      <c r="I13" s="27"/>
      <c r="J13" s="32"/>
      <c r="K13" s="27">
        <v>1.6</v>
      </c>
      <c r="L13" s="28">
        <v>0.6</v>
      </c>
      <c r="M13" s="26"/>
      <c r="N13" s="27"/>
      <c r="O13" s="27"/>
      <c r="P13" s="27"/>
      <c r="Q13" s="28"/>
    </row>
    <row r="14" spans="1:17" ht="20.100000000000001" customHeight="1">
      <c r="A14" s="34"/>
      <c r="B14" s="11"/>
      <c r="C14" s="30" t="s">
        <v>43</v>
      </c>
      <c r="D14" s="30"/>
      <c r="E14" s="13" t="s">
        <v>8</v>
      </c>
      <c r="F14" s="16">
        <v>0.7</v>
      </c>
      <c r="G14" s="31">
        <f t="shared" si="0"/>
        <v>1.2</v>
      </c>
      <c r="H14" s="26"/>
      <c r="I14" s="27"/>
      <c r="J14" s="32">
        <v>0.6</v>
      </c>
      <c r="K14" s="27">
        <v>0.6</v>
      </c>
      <c r="L14" s="28"/>
      <c r="M14" s="26"/>
      <c r="N14" s="27"/>
      <c r="O14" s="27"/>
      <c r="P14" s="27"/>
      <c r="Q14" s="28"/>
    </row>
    <row r="15" spans="1:17" ht="20.100000000000001" customHeight="1">
      <c r="A15" s="34"/>
      <c r="B15" s="11"/>
      <c r="C15" s="30" t="s">
        <v>41</v>
      </c>
      <c r="D15" s="30"/>
      <c r="E15" s="13" t="s">
        <v>8</v>
      </c>
      <c r="F15" s="16">
        <v>0.7</v>
      </c>
      <c r="G15" s="31">
        <f t="shared" si="0"/>
        <v>0.89999999999999991</v>
      </c>
      <c r="H15" s="26"/>
      <c r="I15" s="27">
        <v>0.6</v>
      </c>
      <c r="J15" s="32">
        <v>0.3</v>
      </c>
      <c r="K15" s="27"/>
      <c r="L15" s="28"/>
      <c r="M15" s="26"/>
      <c r="N15" s="27"/>
      <c r="O15" s="27"/>
      <c r="P15" s="27"/>
      <c r="Q15" s="28"/>
    </row>
    <row r="16" spans="1:17" ht="20.100000000000001" customHeight="1">
      <c r="A16" s="34"/>
      <c r="B16" s="11"/>
      <c r="C16" s="30" t="s">
        <v>44</v>
      </c>
      <c r="D16" s="30"/>
      <c r="E16" s="13" t="s">
        <v>8</v>
      </c>
      <c r="F16" s="16">
        <v>0.7</v>
      </c>
      <c r="G16" s="31">
        <f t="shared" si="0"/>
        <v>0.2</v>
      </c>
      <c r="H16" s="26"/>
      <c r="I16" s="27">
        <v>0.2</v>
      </c>
      <c r="J16" s="32"/>
      <c r="K16" s="27"/>
      <c r="L16" s="28"/>
      <c r="M16" s="26"/>
      <c r="N16" s="27"/>
      <c r="O16" s="27"/>
      <c r="P16" s="27"/>
      <c r="Q16" s="28"/>
    </row>
    <row r="17" spans="1:17" ht="20.100000000000001" customHeight="1">
      <c r="A17" s="34"/>
      <c r="B17" s="11"/>
      <c r="C17" s="30" t="s">
        <v>46</v>
      </c>
      <c r="D17" s="30"/>
      <c r="E17" s="13" t="s">
        <v>34</v>
      </c>
      <c r="F17" s="16">
        <v>0.7</v>
      </c>
      <c r="G17" s="31">
        <f t="shared" si="0"/>
        <v>0.2</v>
      </c>
      <c r="H17" s="26"/>
      <c r="I17" s="27">
        <v>0.2</v>
      </c>
      <c r="J17" s="32"/>
      <c r="K17" s="27"/>
      <c r="L17" s="28"/>
      <c r="M17" s="26"/>
      <c r="N17" s="27"/>
      <c r="O17" s="27"/>
      <c r="P17" s="27"/>
      <c r="Q17" s="28"/>
    </row>
    <row r="18" spans="1:17" ht="20.100000000000001" customHeight="1">
      <c r="A18" s="34"/>
      <c r="B18" s="11"/>
      <c r="C18" s="30" t="s">
        <v>45</v>
      </c>
      <c r="D18" s="30"/>
      <c r="E18" s="13" t="s">
        <v>34</v>
      </c>
      <c r="F18" s="16">
        <v>0.7</v>
      </c>
      <c r="G18" s="31">
        <f t="shared" si="0"/>
        <v>0.6</v>
      </c>
      <c r="H18" s="26"/>
      <c r="I18" s="27"/>
      <c r="J18" s="32">
        <v>0.6</v>
      </c>
      <c r="K18" s="27"/>
      <c r="L18" s="28"/>
      <c r="M18" s="26"/>
      <c r="N18" s="27"/>
      <c r="O18" s="27"/>
      <c r="P18" s="27"/>
      <c r="Q18" s="28"/>
    </row>
    <row r="19" spans="1:17" ht="20.100000000000001" customHeight="1">
      <c r="A19" s="34"/>
      <c r="B19" s="11"/>
      <c r="C19" s="30" t="s">
        <v>49</v>
      </c>
      <c r="D19" s="30"/>
      <c r="E19" s="13" t="s">
        <v>8</v>
      </c>
      <c r="F19" s="16">
        <v>1</v>
      </c>
      <c r="G19" s="31">
        <f t="shared" ref="G19:G21" si="3">IF(SUM(H19:L19)=0,"",SUM(H19:L19))</f>
        <v>1.9</v>
      </c>
      <c r="H19" s="26"/>
      <c r="I19" s="27"/>
      <c r="J19" s="32">
        <v>0.6</v>
      </c>
      <c r="K19" s="27">
        <v>0.9</v>
      </c>
      <c r="L19" s="28">
        <v>0.4</v>
      </c>
      <c r="M19" s="26"/>
      <c r="N19" s="27"/>
      <c r="O19" s="27"/>
      <c r="P19" s="27"/>
      <c r="Q19" s="28"/>
    </row>
    <row r="20" spans="1:17" ht="20.100000000000001" customHeight="1">
      <c r="A20" s="34"/>
      <c r="B20" s="11"/>
      <c r="C20" s="30" t="s">
        <v>55</v>
      </c>
      <c r="D20" s="30" t="s">
        <v>56</v>
      </c>
      <c r="E20" s="13" t="s">
        <v>8</v>
      </c>
      <c r="F20" s="16">
        <v>1</v>
      </c>
      <c r="G20" s="31">
        <f t="shared" si="3"/>
        <v>0.6</v>
      </c>
      <c r="H20" s="26"/>
      <c r="I20" s="27"/>
      <c r="J20" s="32"/>
      <c r="K20" s="27">
        <v>0.6</v>
      </c>
      <c r="L20" s="28"/>
      <c r="M20" s="26"/>
      <c r="N20" s="27"/>
      <c r="O20" s="27"/>
      <c r="P20" s="27"/>
      <c r="Q20" s="28"/>
    </row>
    <row r="21" spans="1:17" ht="20.100000000000001" customHeight="1">
      <c r="A21" s="34"/>
      <c r="B21" s="11"/>
      <c r="C21" s="30" t="s">
        <v>54</v>
      </c>
      <c r="D21" s="30" t="s">
        <v>56</v>
      </c>
      <c r="E21" s="13" t="s">
        <v>8</v>
      </c>
      <c r="F21" s="16">
        <v>1</v>
      </c>
      <c r="G21" s="31">
        <f t="shared" si="3"/>
        <v>0.3</v>
      </c>
      <c r="H21" s="26"/>
      <c r="I21" s="27"/>
      <c r="J21" s="32"/>
      <c r="K21" s="27">
        <v>0.3</v>
      </c>
      <c r="L21" s="28"/>
      <c r="M21" s="26"/>
      <c r="N21" s="27"/>
      <c r="O21" s="27"/>
      <c r="P21" s="27"/>
      <c r="Q21" s="28"/>
    </row>
    <row r="22" spans="1:17" ht="20.100000000000001" customHeight="1">
      <c r="A22" s="34"/>
      <c r="B22" s="11"/>
      <c r="C22" s="30" t="s">
        <v>42</v>
      </c>
      <c r="D22" s="30"/>
      <c r="E22" s="13" t="s">
        <v>34</v>
      </c>
      <c r="F22" s="16">
        <v>1</v>
      </c>
      <c r="G22" s="31">
        <f t="shared" si="0"/>
        <v>1.2</v>
      </c>
      <c r="H22" s="26"/>
      <c r="I22" s="27">
        <v>0.6</v>
      </c>
      <c r="J22" s="32">
        <v>0.3</v>
      </c>
      <c r="K22" s="27">
        <v>0.3</v>
      </c>
      <c r="L22" s="28"/>
      <c r="M22" s="26"/>
      <c r="N22" s="27"/>
      <c r="O22" s="27"/>
      <c r="P22" s="27"/>
      <c r="Q22" s="28"/>
    </row>
    <row r="23" spans="1:17" ht="20.100000000000001" customHeight="1">
      <c r="A23" s="34"/>
      <c r="B23" s="11"/>
      <c r="C23" s="30" t="s">
        <v>33</v>
      </c>
      <c r="D23" s="30"/>
      <c r="E23" s="13" t="s">
        <v>8</v>
      </c>
      <c r="F23" s="16">
        <v>1</v>
      </c>
      <c r="G23" s="31">
        <f t="shared" si="0"/>
        <v>2.4</v>
      </c>
      <c r="H23" s="26"/>
      <c r="I23" s="27">
        <v>0.6</v>
      </c>
      <c r="J23" s="32">
        <v>0.6</v>
      </c>
      <c r="K23" s="27">
        <v>0.6</v>
      </c>
      <c r="L23" s="28">
        <v>0.6</v>
      </c>
      <c r="M23" s="26"/>
      <c r="N23" s="27"/>
      <c r="O23" s="27"/>
      <c r="P23" s="27"/>
      <c r="Q23" s="28"/>
    </row>
    <row r="24" spans="1:17" ht="20.100000000000001" customHeight="1">
      <c r="A24" s="34"/>
      <c r="B24" s="11"/>
      <c r="C24" s="30" t="s">
        <v>32</v>
      </c>
      <c r="D24" s="30" t="s">
        <v>50</v>
      </c>
      <c r="E24" s="13" t="s">
        <v>31</v>
      </c>
      <c r="F24" s="16">
        <v>1</v>
      </c>
      <c r="G24" s="31">
        <f t="shared" si="0"/>
        <v>0.3</v>
      </c>
      <c r="H24" s="26"/>
      <c r="I24" s="27">
        <v>0.3</v>
      </c>
      <c r="J24" s="32"/>
      <c r="K24" s="27"/>
      <c r="L24" s="28"/>
      <c r="M24" s="26"/>
      <c r="N24" s="27"/>
      <c r="O24" s="27"/>
      <c r="P24" s="27"/>
      <c r="Q24" s="28"/>
    </row>
    <row r="25" spans="1:17" ht="20.100000000000001" customHeight="1">
      <c r="A25" s="34"/>
      <c r="B25" s="11"/>
      <c r="C25" s="30" t="s">
        <v>53</v>
      </c>
      <c r="D25" s="30" t="s">
        <v>52</v>
      </c>
      <c r="E25" s="13" t="s">
        <v>30</v>
      </c>
      <c r="F25" s="16">
        <v>1</v>
      </c>
      <c r="G25" s="31">
        <f t="shared" ref="G25" si="4">IF(SUM(H25:L25)=0,"",SUM(H25:L25))</f>
        <v>0.3</v>
      </c>
      <c r="H25" s="26"/>
      <c r="I25" s="27"/>
      <c r="J25" s="32"/>
      <c r="K25" s="27">
        <v>0.3</v>
      </c>
      <c r="L25" s="28"/>
      <c r="M25" s="26"/>
      <c r="N25" s="27"/>
      <c r="O25" s="27"/>
      <c r="P25" s="27"/>
      <c r="Q25" s="28"/>
    </row>
    <row r="26" spans="1:17" ht="20.100000000000001" customHeight="1">
      <c r="A26" s="34"/>
      <c r="B26" s="11"/>
      <c r="C26" s="30" t="s">
        <v>39</v>
      </c>
      <c r="D26" s="30"/>
      <c r="E26" s="13" t="s">
        <v>35</v>
      </c>
      <c r="F26" s="16">
        <v>1</v>
      </c>
      <c r="G26" s="31">
        <f t="shared" si="0"/>
        <v>1.2</v>
      </c>
      <c r="H26" s="26"/>
      <c r="I26" s="27">
        <v>0.6</v>
      </c>
      <c r="J26" s="32">
        <v>0.6</v>
      </c>
      <c r="K26" s="27"/>
      <c r="L26" s="28"/>
      <c r="M26" s="26"/>
      <c r="N26" s="27"/>
      <c r="O26" s="27"/>
      <c r="P26" s="27"/>
      <c r="Q26" s="28"/>
    </row>
    <row r="27" spans="1:17" ht="20.100000000000001" customHeight="1">
      <c r="A27" s="34"/>
      <c r="B27" s="11"/>
      <c r="C27" s="30" t="s">
        <v>38</v>
      </c>
      <c r="D27" s="30"/>
      <c r="E27" s="13" t="s">
        <v>35</v>
      </c>
      <c r="F27" s="16">
        <v>1</v>
      </c>
      <c r="G27" s="31">
        <f t="shared" si="0"/>
        <v>0.6</v>
      </c>
      <c r="H27" s="26"/>
      <c r="I27" s="27">
        <v>0.6</v>
      </c>
      <c r="J27" s="32"/>
      <c r="K27" s="27"/>
      <c r="L27" s="28"/>
      <c r="M27" s="26"/>
      <c r="N27" s="27"/>
      <c r="O27" s="27"/>
      <c r="P27" s="27"/>
      <c r="Q27" s="28"/>
    </row>
    <row r="28" spans="1:17" ht="20.100000000000001" customHeight="1">
      <c r="A28" s="34"/>
      <c r="B28" s="11"/>
      <c r="C28" s="30" t="s">
        <v>51</v>
      </c>
      <c r="D28" s="30"/>
      <c r="E28" s="13" t="s">
        <v>30</v>
      </c>
      <c r="F28" s="16">
        <v>1</v>
      </c>
      <c r="G28" s="56">
        <f t="shared" si="0"/>
        <v>0.8</v>
      </c>
      <c r="H28" s="26"/>
      <c r="I28" s="27">
        <v>0.3</v>
      </c>
      <c r="J28" s="32">
        <v>0.3</v>
      </c>
      <c r="K28" s="27">
        <v>0.2</v>
      </c>
      <c r="L28" s="28"/>
      <c r="M28" s="26"/>
      <c r="N28" s="27"/>
      <c r="O28" s="27"/>
      <c r="P28" s="27"/>
      <c r="Q28" s="28"/>
    </row>
    <row r="29" spans="1:17" ht="20.100000000000001" customHeight="1">
      <c r="A29" s="48" t="s">
        <v>28</v>
      </c>
      <c r="B29" s="49" t="s">
        <v>59</v>
      </c>
      <c r="C29" s="50"/>
      <c r="D29" s="50"/>
      <c r="E29" s="51"/>
      <c r="F29" s="52"/>
      <c r="G29" s="31">
        <f t="shared" ref="G29" si="5">IF(SUM(H29:L29)=0,"",SUM(H29:L29))</f>
        <v>1.9</v>
      </c>
      <c r="H29" s="53"/>
      <c r="I29" s="54"/>
      <c r="J29" s="54"/>
      <c r="K29" s="54"/>
      <c r="L29" s="55">
        <v>1.9</v>
      </c>
      <c r="M29" s="53"/>
      <c r="N29" s="54"/>
      <c r="O29" s="54"/>
      <c r="P29" s="54"/>
      <c r="Q29" s="55"/>
    </row>
    <row r="30" spans="1:17" ht="20.100000000000001" customHeight="1">
      <c r="A30" s="46" t="s">
        <v>25</v>
      </c>
      <c r="B30" s="10" t="s">
        <v>26</v>
      </c>
      <c r="C30" s="29"/>
      <c r="D30" s="29" t="s">
        <v>36</v>
      </c>
      <c r="E30" s="29"/>
      <c r="F30" s="15"/>
      <c r="G30" s="45"/>
      <c r="H30" s="23">
        <v>5</v>
      </c>
      <c r="I30" s="24"/>
      <c r="J30" s="44"/>
      <c r="K30" s="24"/>
      <c r="L30" s="24"/>
      <c r="M30" s="23"/>
      <c r="N30" s="24"/>
      <c r="O30" s="24"/>
      <c r="P30" s="24"/>
      <c r="Q30" s="25"/>
    </row>
    <row r="31" spans="1:17" ht="20.100000000000001" customHeight="1">
      <c r="A31" s="46" t="s">
        <v>16</v>
      </c>
      <c r="B31" s="37" t="s">
        <v>29</v>
      </c>
      <c r="C31" s="60">
        <v>1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2"/>
    </row>
    <row r="32" spans="1:17" ht="20.100000000000001" customHeight="1">
      <c r="A32" s="35"/>
      <c r="B32" s="38"/>
      <c r="C32" s="63">
        <v>2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5"/>
    </row>
    <row r="33" spans="1:17" ht="20.100000000000001" customHeight="1">
      <c r="A33" s="47"/>
      <c r="B33" s="39"/>
      <c r="C33" s="57">
        <v>3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9"/>
    </row>
  </sheetData>
  <mergeCells count="14">
    <mergeCell ref="C33:Q33"/>
    <mergeCell ref="C31:Q31"/>
    <mergeCell ref="C32:Q3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9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2021-12-24T05:49:28Z</dcterms:modified>
</cp:coreProperties>
</file>