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4F2C8798-DCDC-4715-8348-5C3E51C0613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0" l="1"/>
  <c r="P7" i="10"/>
  <c r="G11" i="10"/>
  <c r="G10" i="10"/>
  <c r="L7" i="10" l="1"/>
  <c r="G22" i="10"/>
  <c r="G8" i="10"/>
  <c r="J7" i="10"/>
  <c r="I7" i="10"/>
  <c r="G25" i="10"/>
  <c r="G9" i="10"/>
  <c r="K7" i="10"/>
  <c r="H7" i="10"/>
  <c r="H2" i="10"/>
  <c r="G7" i="10" l="1"/>
  <c r="Q7" i="10"/>
  <c r="O7" i="10"/>
  <c r="N7" i="10"/>
  <c r="M7" i="10"/>
</calcChain>
</file>

<file path=xl/sharedStrings.xml><?xml version="1.0" encoding="utf-8"?>
<sst xmlns="http://schemas.openxmlformats.org/spreadsheetml/2006/main" count="61" uniqueCount="46">
  <si>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</si>
  <si>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</si>
  <si>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</si>
  <si>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</si>
  <si>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</si>
  <si>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</si>
  <si>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</si>
  <si>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</si>
  <si>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</si>
  <si>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</si>
  <si>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</si>
  <si>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</si>
  <si>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</si>
  <si>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</si>
  <si>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</si>
  <si>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</si>
  <si>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</si>
  <si>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</si>
  <si>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</si>
  <si>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</si>
  <si>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</si>
  <si>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</si>
  <si>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상</t>
  </si>
  <si>
    <t>중</t>
  </si>
  <si>
    <t>기타</t>
    <phoneticPr fontId="3" type="noConversion"/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</si>
  <si>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</si>
  <si>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</si>
  <si>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</si>
  <si>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</si>
  <si>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서비스 운영 1본부 박아람   /   2021. 12. 20 ~ 2021. 12. 24</t>
    <phoneticPr fontId="3" type="noConversion"/>
  </si>
  <si>
    <t>모니터링 및 오류사항 조치</t>
    <phoneticPr fontId="3" type="noConversion"/>
  </si>
  <si>
    <t>상품/서비스/페이지 신규추가 업무 진행 및 오픈 진행</t>
    <phoneticPr fontId="3" type="noConversion"/>
  </si>
  <si>
    <t>세이프인터넷 운영반영</t>
    <phoneticPr fontId="3" type="noConversion"/>
  </si>
  <si>
    <t>이벤트, 빅배너 로그분석</t>
    <phoneticPr fontId="3" type="noConversion"/>
  </si>
  <si>
    <t>바로가입 페이지 수정</t>
    <phoneticPr fontId="3" type="noConversion"/>
  </si>
  <si>
    <t>고객센터 서브메인 페이지 수정</t>
    <phoneticPr fontId="3" type="noConversion"/>
  </si>
  <si>
    <t>주간경쟁사동향 보고</t>
    <phoneticPr fontId="3" type="noConversion"/>
  </si>
  <si>
    <t>보도자료 업로드</t>
    <phoneticPr fontId="3" type="noConversion"/>
  </si>
  <si>
    <t>변경이력대장 작성</t>
    <phoneticPr fontId="3" type="noConversion"/>
  </si>
  <si>
    <t>1월 월전환</t>
    <phoneticPr fontId="3" type="noConversion"/>
  </si>
  <si>
    <t>전일휴가</t>
    <phoneticPr fontId="3" type="noConversion"/>
  </si>
  <si>
    <t>오후반차</t>
    <phoneticPr fontId="3" type="noConversion"/>
  </si>
  <si>
    <t>ZEM키즈 수정</t>
    <phoneticPr fontId="3" type="noConversion"/>
  </si>
  <si>
    <t>핑크퐁 수정</t>
    <phoneticPr fontId="3" type="noConversion"/>
  </si>
  <si>
    <t>지속가능경영 수정</t>
    <phoneticPr fontId="3" type="noConversion"/>
  </si>
  <si>
    <t>간편이사 개발 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</si>
</sst>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tabSelected="1" zoomScale="90" zoomScaleNormal="90" workbookViewId="0">
      <pane ySplit="7" topLeftCell="A8" activePane="bottomLeft" state="frozen"/>
      <selection pane="bottomLeft" activeCell="R18" sqref="R1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9.1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2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9"/>
      <c r="C2" s="89" t="s">
        <v>2</v>
      </c>
      <c r="D2" s="89"/>
      <c r="E2" s="48"/>
      <c r="G2" s="43">
        <v>8</v>
      </c>
      <c r="H2" s="44">
        <f>G2*0.625</f>
        <v>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 x14ac:dyDescent="0.3">
      <c r="A3" s="14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8" t="s">
        <v>4</v>
      </c>
      <c r="B4" s="99"/>
      <c r="C4" s="99"/>
      <c r="D4" s="99"/>
      <c r="E4" s="100"/>
      <c r="F4" s="95" t="s">
        <v>5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s="6" customFormat="1" ht="18" customHeight="1" x14ac:dyDescent="0.3">
      <c r="A5" s="101"/>
      <c r="B5" s="102"/>
      <c r="C5" s="102"/>
      <c r="D5" s="102"/>
      <c r="E5" s="103"/>
      <c r="F5" s="95" t="s">
        <v>6</v>
      </c>
      <c r="G5" s="96"/>
      <c r="H5" s="96"/>
      <c r="I5" s="96"/>
      <c r="J5" s="96"/>
      <c r="K5" s="96"/>
      <c r="L5" s="97"/>
      <c r="M5" s="95" t="s">
        <v>7</v>
      </c>
      <c r="N5" s="96"/>
      <c r="O5" s="96"/>
      <c r="P5" s="96"/>
      <c r="Q5" s="97"/>
    </row>
    <row r="6" spans="1:17" ht="18" customHeight="1" x14ac:dyDescent="0.3">
      <c r="A6" s="90" t="s">
        <v>8</v>
      </c>
      <c r="B6" s="90" t="s">
        <v>9</v>
      </c>
      <c r="C6" s="90" t="s">
        <v>10</v>
      </c>
      <c r="D6" s="92" t="s">
        <v>11</v>
      </c>
      <c r="E6" s="94" t="s">
        <v>12</v>
      </c>
      <c r="F6" s="94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 x14ac:dyDescent="0.3">
      <c r="A7" s="91"/>
      <c r="B7" s="91"/>
      <c r="C7" s="91"/>
      <c r="D7" s="93"/>
      <c r="E7" s="93"/>
      <c r="F7" s="93"/>
      <c r="G7" s="22">
        <f t="shared" ref="G7:Q7" si="0">SUM(G8:G30)</f>
        <v>8.4</v>
      </c>
      <c r="H7" s="46">
        <f t="shared" si="0"/>
        <v>7.3999999999999995</v>
      </c>
      <c r="I7" s="45">
        <f t="shared" si="0"/>
        <v>3.5</v>
      </c>
      <c r="J7" s="45">
        <f t="shared" si="0"/>
        <v>0</v>
      </c>
      <c r="K7" s="45">
        <f t="shared" si="0"/>
        <v>6.5</v>
      </c>
      <c r="L7" s="47">
        <f t="shared" si="0"/>
        <v>6.5</v>
      </c>
      <c r="M7" s="22">
        <f t="shared" si="0"/>
        <v>8.5</v>
      </c>
      <c r="N7" s="23">
        <f t="shared" si="0"/>
        <v>8.5</v>
      </c>
      <c r="O7" s="23">
        <f t="shared" si="0"/>
        <v>8.5</v>
      </c>
      <c r="P7" s="23">
        <f t="shared" si="0"/>
        <v>8.5</v>
      </c>
      <c r="Q7" s="24">
        <f t="shared" si="0"/>
        <v>8.5</v>
      </c>
    </row>
    <row r="8" spans="1:17" ht="20.100000000000001" customHeight="1" x14ac:dyDescent="0.3">
      <c r="A8" s="36" t="s">
        <v>20</v>
      </c>
      <c r="B8" s="10" t="s">
        <v>21</v>
      </c>
      <c r="C8" s="29" t="s">
        <v>32</v>
      </c>
      <c r="D8" s="29"/>
      <c r="E8" s="12" t="s">
        <v>22</v>
      </c>
      <c r="F8" s="15">
        <v>1</v>
      </c>
      <c r="G8" s="16">
        <f t="shared" ref="G8:G22" si="1">IF(SUM(H8:L8)=0,"",SUM(H8:L8))</f>
        <v>3</v>
      </c>
      <c r="H8" s="51">
        <v>3</v>
      </c>
      <c r="I8" s="52"/>
      <c r="J8" s="52"/>
      <c r="K8" s="52"/>
      <c r="L8" s="53"/>
      <c r="M8" s="51"/>
      <c r="N8" s="52"/>
      <c r="O8" s="52"/>
      <c r="P8" s="52"/>
      <c r="Q8" s="53"/>
    </row>
    <row r="9" spans="1:17" ht="20.100000000000001" customHeight="1" x14ac:dyDescent="0.3">
      <c r="A9" s="37"/>
      <c r="B9" s="11"/>
      <c r="C9" s="30" t="s">
        <v>33</v>
      </c>
      <c r="D9" s="30"/>
      <c r="E9" s="13" t="s">
        <v>23</v>
      </c>
      <c r="F9" s="17">
        <v>1</v>
      </c>
      <c r="G9" s="18">
        <f t="shared" si="1"/>
        <v>2</v>
      </c>
      <c r="H9" s="54">
        <v>0.5</v>
      </c>
      <c r="I9" s="55">
        <v>0.5</v>
      </c>
      <c r="J9" s="55"/>
      <c r="K9" s="55">
        <v>0.5</v>
      </c>
      <c r="L9" s="56">
        <v>0.5</v>
      </c>
      <c r="M9" s="54">
        <v>0.5</v>
      </c>
      <c r="N9" s="55">
        <v>0.5</v>
      </c>
      <c r="O9" s="55">
        <v>0.5</v>
      </c>
      <c r="P9" s="55">
        <v>0.5</v>
      </c>
      <c r="Q9" s="56">
        <v>0.5</v>
      </c>
    </row>
    <row r="10" spans="1:17" ht="20.100000000000001" customHeight="1" x14ac:dyDescent="0.3">
      <c r="A10" s="37"/>
      <c r="B10" s="11"/>
      <c r="C10" s="30" t="s">
        <v>34</v>
      </c>
      <c r="D10" s="30"/>
      <c r="E10" s="13" t="s">
        <v>22</v>
      </c>
      <c r="F10" s="17">
        <v>0.7</v>
      </c>
      <c r="G10" s="18">
        <f t="shared" si="1"/>
        <v>0.3</v>
      </c>
      <c r="H10" s="54">
        <v>0.3</v>
      </c>
      <c r="I10" s="55"/>
      <c r="J10" s="55"/>
      <c r="K10" s="55"/>
      <c r="L10" s="56"/>
      <c r="M10" s="54"/>
      <c r="N10" s="55"/>
      <c r="O10" s="55"/>
      <c r="P10" s="55"/>
      <c r="Q10" s="56"/>
    </row>
    <row r="11" spans="1:17" ht="20.100000000000001" customHeight="1" x14ac:dyDescent="0.3">
      <c r="A11" s="37"/>
      <c r="B11" s="11"/>
      <c r="C11" s="30" t="s">
        <v>35</v>
      </c>
      <c r="D11" s="30"/>
      <c r="E11" s="13" t="s">
        <v>23</v>
      </c>
      <c r="F11" s="17">
        <v>0.7</v>
      </c>
      <c r="G11" s="18">
        <f t="shared" si="1"/>
        <v>3.1</v>
      </c>
      <c r="H11" s="54">
        <v>0.6</v>
      </c>
      <c r="I11" s="55">
        <v>0.5</v>
      </c>
      <c r="J11" s="55"/>
      <c r="K11" s="55">
        <v>1</v>
      </c>
      <c r="L11" s="56">
        <v>1</v>
      </c>
      <c r="M11" s="54"/>
      <c r="N11" s="55"/>
      <c r="O11" s="55"/>
      <c r="P11" s="55"/>
      <c r="Q11" s="56"/>
    </row>
    <row r="12" spans="1:17" ht="20.100000000000001" customHeight="1" x14ac:dyDescent="0.3">
      <c r="A12" s="37"/>
      <c r="B12" s="11"/>
      <c r="C12" s="30" t="s">
        <v>36</v>
      </c>
      <c r="D12" s="30"/>
      <c r="E12" s="13" t="s">
        <v>23</v>
      </c>
      <c r="F12" s="17">
        <v>1</v>
      </c>
      <c r="G12" s="18"/>
      <c r="H12" s="63"/>
      <c r="I12" s="64">
        <v>1</v>
      </c>
      <c r="J12" s="64"/>
      <c r="K12" s="64"/>
      <c r="L12" s="104"/>
      <c r="M12" s="63"/>
      <c r="N12" s="64">
        <v>1</v>
      </c>
      <c r="O12" s="64"/>
      <c r="P12" s="64"/>
      <c r="Q12" s="104"/>
    </row>
    <row r="13" spans="1:17" ht="20.100000000000001" customHeight="1" x14ac:dyDescent="0.3">
      <c r="A13" s="37"/>
      <c r="B13" s="11"/>
      <c r="C13" s="30" t="s">
        <v>37</v>
      </c>
      <c r="D13" s="30"/>
      <c r="E13" s="13" t="s">
        <v>23</v>
      </c>
      <c r="F13" s="17">
        <v>1</v>
      </c>
      <c r="G13" s="18"/>
      <c r="H13" s="63"/>
      <c r="I13" s="64">
        <v>0.5</v>
      </c>
      <c r="J13" s="64"/>
      <c r="K13" s="64">
        <v>0.5</v>
      </c>
      <c r="L13" s="104"/>
      <c r="M13" s="63"/>
      <c r="N13" s="64"/>
      <c r="O13" s="64"/>
      <c r="P13" s="64"/>
      <c r="Q13" s="104"/>
    </row>
    <row r="14" spans="1:17" ht="20.100000000000001" customHeight="1" x14ac:dyDescent="0.3">
      <c r="A14" s="37"/>
      <c r="B14" s="11"/>
      <c r="C14" s="30" t="s">
        <v>38</v>
      </c>
      <c r="D14" s="30"/>
      <c r="E14" s="13" t="s">
        <v>23</v>
      </c>
      <c r="F14" s="17">
        <v>0.8</v>
      </c>
      <c r="G14" s="18"/>
      <c r="H14" s="63">
        <v>3</v>
      </c>
      <c r="I14" s="64">
        <v>1</v>
      </c>
      <c r="J14" s="64"/>
      <c r="K14" s="64"/>
      <c r="L14" s="104">
        <v>2</v>
      </c>
      <c r="M14" s="63"/>
      <c r="N14" s="64"/>
      <c r="O14" s="64"/>
      <c r="P14" s="64"/>
      <c r="Q14" s="104"/>
    </row>
    <row r="15" spans="1:17" ht="20.100000000000001" customHeight="1" x14ac:dyDescent="0.3">
      <c r="A15" s="37"/>
      <c r="B15" s="11"/>
      <c r="C15" s="30" t="s">
        <v>39</v>
      </c>
      <c r="D15" s="30"/>
      <c r="E15" s="13" t="s">
        <v>22</v>
      </c>
      <c r="F15" s="17">
        <v>0.6</v>
      </c>
      <c r="G15" s="18"/>
      <c r="H15" s="63"/>
      <c r="I15" s="64"/>
      <c r="J15" s="64"/>
      <c r="K15" s="64">
        <v>1</v>
      </c>
      <c r="L15" s="104"/>
      <c r="M15" s="63">
        <v>1</v>
      </c>
      <c r="N15" s="64">
        <v>1</v>
      </c>
      <c r="O15" s="64">
        <v>2</v>
      </c>
      <c r="P15" s="64">
        <v>2</v>
      </c>
      <c r="Q15" s="104">
        <v>2</v>
      </c>
    </row>
    <row r="16" spans="1:17" ht="20.100000000000001" customHeight="1" x14ac:dyDescent="0.3">
      <c r="A16" s="37"/>
      <c r="B16" s="11"/>
      <c r="C16" s="30" t="s">
        <v>43</v>
      </c>
      <c r="D16" s="30"/>
      <c r="E16" s="13" t="s">
        <v>22</v>
      </c>
      <c r="F16" s="17">
        <v>1</v>
      </c>
      <c r="G16" s="18"/>
      <c r="H16" s="63"/>
      <c r="I16" s="64"/>
      <c r="J16" s="64"/>
      <c r="K16" s="64">
        <v>1.5</v>
      </c>
      <c r="L16" s="104">
        <v>1</v>
      </c>
      <c r="M16" s="63"/>
      <c r="N16" s="64"/>
      <c r="O16" s="64"/>
      <c r="P16" s="64"/>
      <c r="Q16" s="104"/>
    </row>
    <row r="17" spans="1:17" ht="20.100000000000001" customHeight="1" x14ac:dyDescent="0.3">
      <c r="A17" s="37"/>
      <c r="B17" s="11"/>
      <c r="C17" s="30" t="s">
        <v>42</v>
      </c>
      <c r="D17" s="30"/>
      <c r="E17" s="13" t="s">
        <v>22</v>
      </c>
      <c r="F17" s="17">
        <v>0.6</v>
      </c>
      <c r="G17" s="18"/>
      <c r="H17" s="63"/>
      <c r="I17" s="64"/>
      <c r="J17" s="64"/>
      <c r="K17" s="64">
        <v>0.5</v>
      </c>
      <c r="L17" s="104">
        <v>1</v>
      </c>
      <c r="M17" s="63"/>
      <c r="N17" s="64"/>
      <c r="O17" s="64"/>
      <c r="P17" s="64"/>
      <c r="Q17" s="104"/>
    </row>
    <row r="18" spans="1:17" ht="20.100000000000001" customHeight="1" x14ac:dyDescent="0.3">
      <c r="A18" s="37"/>
      <c r="B18" s="11"/>
      <c r="C18" s="30" t="s">
        <v>44</v>
      </c>
      <c r="D18" s="30"/>
      <c r="E18" s="13" t="s">
        <v>22</v>
      </c>
      <c r="F18" s="17">
        <v>1</v>
      </c>
      <c r="G18" s="18"/>
      <c r="H18" s="63"/>
      <c r="I18" s="64"/>
      <c r="J18" s="64"/>
      <c r="K18" s="64">
        <v>1</v>
      </c>
      <c r="L18" s="104">
        <v>1</v>
      </c>
      <c r="M18" s="63">
        <v>1</v>
      </c>
      <c r="N18" s="64"/>
      <c r="O18" s="64"/>
      <c r="P18" s="64"/>
      <c r="Q18" s="104"/>
    </row>
    <row r="19" spans="1:17" ht="20.100000000000001" customHeight="1" x14ac:dyDescent="0.3">
      <c r="A19" s="37"/>
      <c r="B19" s="11"/>
      <c r="C19" s="30" t="s">
        <v>45</v>
      </c>
      <c r="D19" s="30"/>
      <c r="E19" s="13" t="s">
        <v>22</v>
      </c>
      <c r="F19" s="17">
        <v>0.6</v>
      </c>
      <c r="G19" s="18"/>
      <c r="H19" s="63"/>
      <c r="I19" s="64"/>
      <c r="J19" s="64"/>
      <c r="K19" s="64">
        <v>0.5</v>
      </c>
      <c r="L19" s="104"/>
      <c r="M19" s="63"/>
      <c r="N19" s="64"/>
      <c r="O19" s="64"/>
      <c r="P19" s="64"/>
      <c r="Q19" s="104"/>
    </row>
    <row r="20" spans="1:17" ht="20.100000000000001" customHeight="1" x14ac:dyDescent="0.3">
      <c r="A20" s="37"/>
      <c r="B20" s="11"/>
      <c r="C20" s="30" t="s">
        <v>31</v>
      </c>
      <c r="D20" s="30"/>
      <c r="E20" s="13"/>
      <c r="F20" s="17"/>
      <c r="G20" s="18"/>
      <c r="H20" s="63"/>
      <c r="I20" s="64"/>
      <c r="J20" s="64"/>
      <c r="K20" s="64"/>
      <c r="L20" s="104"/>
      <c r="M20" s="63">
        <v>3</v>
      </c>
      <c r="N20" s="64">
        <v>3</v>
      </c>
      <c r="O20" s="64">
        <v>3</v>
      </c>
      <c r="P20" s="64">
        <v>3</v>
      </c>
      <c r="Q20" s="104">
        <v>3</v>
      </c>
    </row>
    <row r="21" spans="1:17" ht="20.100000000000001" customHeight="1" x14ac:dyDescent="0.3">
      <c r="A21" s="74"/>
      <c r="B21" s="75"/>
      <c r="C21" s="76" t="s">
        <v>30</v>
      </c>
      <c r="D21" s="76"/>
      <c r="E21" s="13"/>
      <c r="F21" s="17"/>
      <c r="G21" s="18" t="str">
        <f t="shared" si="1"/>
        <v/>
      </c>
      <c r="H21" s="63"/>
      <c r="I21" s="64"/>
      <c r="J21" s="64"/>
      <c r="K21" s="64"/>
      <c r="L21" s="77"/>
      <c r="M21" s="78">
        <v>3</v>
      </c>
      <c r="N21" s="79">
        <v>3</v>
      </c>
      <c r="O21" s="79">
        <v>3</v>
      </c>
      <c r="P21" s="79">
        <v>3</v>
      </c>
      <c r="Q21" s="77">
        <v>3</v>
      </c>
    </row>
    <row r="22" spans="1:17" ht="20.100000000000001" customHeight="1" x14ac:dyDescent="0.3">
      <c r="A22" s="37" t="s">
        <v>24</v>
      </c>
      <c r="B22" s="32"/>
      <c r="C22" s="33"/>
      <c r="D22" s="33"/>
      <c r="E22" s="13"/>
      <c r="F22" s="17"/>
      <c r="G22" s="31" t="str">
        <f t="shared" si="1"/>
        <v/>
      </c>
      <c r="H22" s="65"/>
      <c r="I22" s="66"/>
      <c r="J22" s="66"/>
      <c r="K22" s="66"/>
      <c r="L22" s="67"/>
      <c r="M22" s="65"/>
      <c r="N22" s="66"/>
      <c r="O22" s="66"/>
      <c r="P22" s="66"/>
      <c r="Q22" s="67"/>
    </row>
    <row r="23" spans="1:17" ht="20.100000000000001" customHeight="1" x14ac:dyDescent="0.3">
      <c r="A23" s="37"/>
      <c r="B23" s="32"/>
      <c r="C23" s="33"/>
      <c r="D23" s="33"/>
      <c r="E23" s="13"/>
      <c r="F23" s="17"/>
      <c r="G23" s="34"/>
      <c r="H23" s="57"/>
      <c r="I23" s="58"/>
      <c r="J23" s="58"/>
      <c r="K23" s="58"/>
      <c r="L23" s="59"/>
      <c r="M23" s="57"/>
      <c r="N23" s="58"/>
      <c r="O23" s="58"/>
      <c r="P23" s="58"/>
      <c r="Q23" s="59"/>
    </row>
    <row r="24" spans="1:17" ht="20.100000000000001" customHeight="1" x14ac:dyDescent="0.3">
      <c r="A24" s="37"/>
      <c r="B24" s="32"/>
      <c r="C24" s="33"/>
      <c r="D24" s="33"/>
      <c r="E24" s="13"/>
      <c r="F24" s="17"/>
      <c r="G24" s="34"/>
      <c r="H24" s="57"/>
      <c r="I24" s="58"/>
      <c r="J24" s="58"/>
      <c r="K24" s="58"/>
      <c r="L24" s="59"/>
      <c r="M24" s="57"/>
      <c r="N24" s="58"/>
      <c r="O24" s="58"/>
      <c r="P24" s="58"/>
      <c r="Q24" s="59"/>
    </row>
    <row r="25" spans="1:17" ht="20.100000000000001" customHeight="1" x14ac:dyDescent="0.3">
      <c r="A25" s="37"/>
      <c r="B25" s="32"/>
      <c r="C25" s="33"/>
      <c r="D25" s="33"/>
      <c r="E25" s="13"/>
      <c r="F25" s="17"/>
      <c r="G25" s="34" t="str">
        <f>IF(SUM(H25:L25)=0,"",SUM(H25:L25))</f>
        <v/>
      </c>
      <c r="H25" s="60"/>
      <c r="I25" s="61"/>
      <c r="J25" s="61"/>
      <c r="K25" s="61"/>
      <c r="L25" s="62"/>
      <c r="M25" s="60"/>
      <c r="N25" s="61"/>
      <c r="O25" s="61"/>
      <c r="P25" s="61"/>
      <c r="Q25" s="62"/>
    </row>
    <row r="26" spans="1:17" ht="20.100000000000001" customHeight="1" x14ac:dyDescent="0.3">
      <c r="A26" s="49" t="s">
        <v>25</v>
      </c>
      <c r="B26" s="10" t="s">
        <v>26</v>
      </c>
      <c r="C26" s="29"/>
      <c r="D26" s="29"/>
      <c r="E26" s="29"/>
      <c r="F26" s="15"/>
      <c r="G26" s="35"/>
      <c r="H26" s="70"/>
      <c r="I26" s="25"/>
      <c r="J26" s="25"/>
      <c r="K26" s="25"/>
      <c r="L26" s="26"/>
      <c r="M26" s="68"/>
      <c r="N26" s="25"/>
      <c r="O26" s="25"/>
      <c r="P26" s="25"/>
      <c r="Q26" s="26"/>
    </row>
    <row r="27" spans="1:17" ht="20.100000000000001" customHeight="1" x14ac:dyDescent="0.3">
      <c r="A27" s="38"/>
      <c r="B27" s="11" t="s">
        <v>28</v>
      </c>
      <c r="C27" s="30"/>
      <c r="D27" s="30"/>
      <c r="E27" s="30"/>
      <c r="F27" s="17"/>
      <c r="G27" s="18"/>
      <c r="H27" s="71"/>
      <c r="I27" s="72" t="s">
        <v>41</v>
      </c>
      <c r="J27" s="72" t="s">
        <v>40</v>
      </c>
      <c r="K27" s="72"/>
      <c r="L27" s="73"/>
      <c r="M27" s="69"/>
      <c r="N27" s="27"/>
      <c r="O27" s="27"/>
      <c r="P27" s="27"/>
      <c r="Q27" s="28"/>
    </row>
    <row r="28" spans="1:17" ht="20.100000000000001" customHeight="1" x14ac:dyDescent="0.3">
      <c r="A28" s="49" t="s">
        <v>27</v>
      </c>
      <c r="B28" s="39"/>
      <c r="C28" s="80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2"/>
    </row>
    <row r="29" spans="1:17" ht="20.100000000000001" customHeight="1" x14ac:dyDescent="0.3">
      <c r="A29" s="38"/>
      <c r="B29" s="40"/>
      <c r="C29" s="83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5"/>
    </row>
    <row r="30" spans="1:17" ht="20.100000000000001" customHeight="1" x14ac:dyDescent="0.3">
      <c r="A30" s="50"/>
      <c r="B30" s="41"/>
      <c r="C30" s="86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8"/>
    </row>
  </sheetData>
  <mergeCells count="14">
    <mergeCell ref="C28:Q28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1:G22 G25 G8:G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/>
  <dcterms:created xsi:type="dcterms:W3CDTF">2018-06-30T07:43:36Z</dcterms:created>
  <dcterms:modified xsi:type="dcterms:W3CDTF">2021-12-27T05:59:24Z</dcterms:modified>
</cp:coreProperties>
</file>