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13_ncr:1_{7A360CC6-811B-4C40-960A-5F20882498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G9" i="10"/>
  <c r="G12" i="10"/>
  <c r="G13" i="10"/>
  <c r="I7" i="10"/>
  <c r="H7" i="10"/>
  <c r="J7" i="10"/>
  <c r="K7" i="10"/>
  <c r="G8" i="10" l="1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<sst xmlns="http://schemas.openxmlformats.org/spreadsheetml/2006/main" count="46" uniqueCount="35">
  <si>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</si>
  <si>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</si>
  <si>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</si>
  <si>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</si>
  <si>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</si>
  <si>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</si>
  <si>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</si>
  <si>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</si>
  <si>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</si>
  <si>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</si>
  <si>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</si>
  <si>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</si>
  <si>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</si>
  <si>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</si>
  <si>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</si>
  <si>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</si>
  <si>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</si>
  <si>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</si>
  <si>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</si>
  <si>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</si>
  <si>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</si>
  <si>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운영업무</t>
    <phoneticPr fontId="3" type="noConversion"/>
  </si>
  <si>
    <t>X</t>
    <phoneticPr fontId="3" type="noConversion"/>
  </si>
  <si>
    <t>CONNECT+</t>
    <phoneticPr fontId="3" type="noConversion"/>
  </si>
  <si>
    <t>일일 운영 및 일일보고</t>
    <phoneticPr fontId="3" type="noConversion"/>
  </si>
  <si>
    <t>효성</t>
    <phoneticPr fontId="3" type="noConversion"/>
  </si>
  <si>
    <t>로그인 페이지</t>
    <phoneticPr fontId="3" type="noConversion"/>
  </si>
  <si>
    <t>서비스전략사업팀 김민지   /   2021-12-27 ~ 2021-12-31</t>
    <phoneticPr fontId="3" type="noConversion"/>
  </si>
  <si>
    <t>12/31 (금) 연차</t>
    <phoneticPr fontId="3" type="noConversion"/>
  </si>
  <si>
    <t>메인 배너 로직 테스트 및 반영</t>
    <phoneticPr fontId="3" type="noConversion"/>
  </si>
  <si>
    <t>12/29 (목) 21:00~21:30 운영 반영 작업</t>
    <phoneticPr fontId="3" type="noConversion"/>
  </si>
  <si>
    <t>퍼블작업 검수 및 개발요청</t>
    <phoneticPr fontId="3" type="noConversion"/>
  </si>
  <si>
    <t>관리자 가이드 작성</t>
    <phoneticPr fontId="3" type="noConversion"/>
  </si>
  <si>
    <t>12월 월간 운영보고서 초안 작성</t>
    <phoneticPr fontId="3" type="noConversion"/>
  </si>
  <si>
    <t>4분기 운영 보고서 초안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</si>
</sst>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4" fillId="0" borderId="13" xfId="0" applyNumberFormat="1" applyFont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9" fontId="6" fillId="0" borderId="20" xfId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21" xfId="0" applyNumberFormat="1" applyFont="1" applyBorder="1" applyAlignment="1">
      <alignment horizontal="center" vertical="center"/>
    </xf>
    <xf numFmtId="0" fontId="8" fillId="0" borderId="20" xfId="0" applyFont="1" applyBorder="1" applyAlignment="1">
      <alignment horizontal="left" vertical="center"/>
    </xf>
    <xf numFmtId="177" fontId="14" fillId="0" borderId="23" xfId="0" applyNumberFormat="1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22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17"/>
  <sheetViews>
    <sheetView showGridLines="0" tabSelected="1" zoomScale="85" zoomScaleNormal="85" workbookViewId="0">
      <pane ySplit="7" topLeftCell="A8" activePane="bottomLeft" state="frozen"/>
      <selection pane="bottomLeft" activeCell="A11" sqref="A11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51.875" style="1" bestFit="1" customWidth="1"/>
    <col min="5" max="7" width="7.625" style="1" customWidth="1"/>
    <col min="8" max="17" width="6.625" style="1" customWidth="1"/>
    <col min="18" max="16384" width="9" style="1"/>
  </cols>
  <sheetData>
    <row r="1" spans="1:6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3">
      <c r="B2" s="9"/>
      <c r="C2" s="51" t="s">
        <v>15</v>
      </c>
      <c r="D2" s="51"/>
      <c r="E2" s="21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3">
      <c r="A3" s="11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3">
      <c r="A4" s="59" t="s">
        <v>11</v>
      </c>
      <c r="B4" s="60"/>
      <c r="C4" s="60"/>
      <c r="D4" s="60"/>
      <c r="E4" s="61"/>
      <c r="F4" s="56" t="s">
        <v>14</v>
      </c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67" s="6" customFormat="1" ht="18" customHeight="1" x14ac:dyDescent="0.3">
      <c r="A5" s="62"/>
      <c r="B5" s="63"/>
      <c r="C5" s="63"/>
      <c r="D5" s="63"/>
      <c r="E5" s="64"/>
      <c r="F5" s="56" t="s">
        <v>18</v>
      </c>
      <c r="G5" s="57"/>
      <c r="H5" s="57"/>
      <c r="I5" s="57"/>
      <c r="J5" s="57"/>
      <c r="K5" s="57"/>
      <c r="L5" s="58"/>
      <c r="M5" s="56" t="s">
        <v>19</v>
      </c>
      <c r="N5" s="57"/>
      <c r="O5" s="57"/>
      <c r="P5" s="57"/>
      <c r="Q5" s="58"/>
    </row>
    <row r="6" spans="1:67" ht="18" customHeight="1" x14ac:dyDescent="0.3">
      <c r="A6" s="52" t="s">
        <v>5</v>
      </c>
      <c r="B6" s="52" t="s">
        <v>7</v>
      </c>
      <c r="C6" s="52" t="s">
        <v>6</v>
      </c>
      <c r="D6" s="52" t="s">
        <v>10</v>
      </c>
      <c r="E6" s="54" t="s">
        <v>12</v>
      </c>
      <c r="F6" s="54" t="s">
        <v>13</v>
      </c>
      <c r="G6" s="41" t="s">
        <v>17</v>
      </c>
      <c r="H6" s="41" t="s">
        <v>0</v>
      </c>
      <c r="I6" s="26" t="s">
        <v>1</v>
      </c>
      <c r="J6" s="26" t="s">
        <v>2</v>
      </c>
      <c r="K6" s="26" t="s">
        <v>3</v>
      </c>
      <c r="L6" s="27" t="s">
        <v>4</v>
      </c>
      <c r="M6" s="31" t="s">
        <v>0</v>
      </c>
      <c r="N6" s="26" t="s">
        <v>1</v>
      </c>
      <c r="O6" s="26" t="s">
        <v>2</v>
      </c>
      <c r="P6" s="26" t="s">
        <v>3</v>
      </c>
      <c r="Q6" s="27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ht="18" customHeight="1" x14ac:dyDescent="0.3">
      <c r="A7" s="53"/>
      <c r="B7" s="53"/>
      <c r="C7" s="53"/>
      <c r="D7" s="53"/>
      <c r="E7" s="55"/>
      <c r="F7" s="55"/>
      <c r="G7" s="47">
        <f>SUM(H7:L7)</f>
        <v>25</v>
      </c>
      <c r="H7" s="32">
        <f>SUM(H8:H15)</f>
        <v>5</v>
      </c>
      <c r="I7" s="28">
        <f>SUM(I8:I15)</f>
        <v>5</v>
      </c>
      <c r="J7" s="28">
        <f>SUM(J8:J15)</f>
        <v>5</v>
      </c>
      <c r="K7" s="28">
        <f>SUM(K8:K15)</f>
        <v>5</v>
      </c>
      <c r="L7" s="29">
        <v>5</v>
      </c>
      <c r="M7" s="32">
        <f>SUM(M8:M15)</f>
        <v>0</v>
      </c>
      <c r="N7" s="28">
        <f>SUM(N8:N15)</f>
        <v>0</v>
      </c>
      <c r="O7" s="28">
        <f>SUM(O8:O15)</f>
        <v>0</v>
      </c>
      <c r="P7" s="28">
        <f>SUM(P8:P15)</f>
        <v>0</v>
      </c>
      <c r="Q7" s="29">
        <f>SUM(Q8:Q15)</f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ht="20.100000000000001" customHeight="1" x14ac:dyDescent="0.3">
      <c r="A8" s="20" t="s">
        <v>23</v>
      </c>
      <c r="B8" s="13" t="s">
        <v>21</v>
      </c>
      <c r="C8" s="18" t="s">
        <v>24</v>
      </c>
      <c r="D8" s="18"/>
      <c r="E8" s="25" t="s">
        <v>9</v>
      </c>
      <c r="F8" s="19">
        <v>1</v>
      </c>
      <c r="G8" s="30">
        <f>IF(SUM(H8:L8)=0,"",SUM(H8:L8))</f>
        <v>3</v>
      </c>
      <c r="H8" s="43">
        <v>1</v>
      </c>
      <c r="I8" s="36">
        <v>0.5</v>
      </c>
      <c r="J8" s="36">
        <v>1</v>
      </c>
      <c r="K8" s="36">
        <v>0.5</v>
      </c>
      <c r="L8" s="68"/>
      <c r="M8" s="24"/>
      <c r="N8" s="16"/>
      <c r="O8" s="16"/>
      <c r="P8" s="16"/>
      <c r="Q8" s="1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67" ht="18.75" customHeight="1" x14ac:dyDescent="0.3">
      <c r="A9" s="18"/>
      <c r="B9" s="40"/>
      <c r="C9" s="18" t="s">
        <v>29</v>
      </c>
      <c r="D9" s="18" t="s">
        <v>30</v>
      </c>
      <c r="E9" s="25" t="s">
        <v>9</v>
      </c>
      <c r="F9" s="19">
        <v>1</v>
      </c>
      <c r="G9" s="46">
        <f t="shared" ref="G9:G13" si="0">IF(SUM(H9:L9)=0,"",SUM(H9:L9))</f>
        <v>3</v>
      </c>
      <c r="H9" s="43"/>
      <c r="I9" s="36">
        <v>1</v>
      </c>
      <c r="J9" s="36">
        <v>1</v>
      </c>
      <c r="K9" s="36">
        <v>1</v>
      </c>
      <c r="L9" s="68"/>
      <c r="M9" s="35"/>
      <c r="N9" s="12"/>
      <c r="O9" s="36"/>
      <c r="P9" s="36"/>
      <c r="Q9" s="37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67" ht="18.75" customHeight="1" x14ac:dyDescent="0.3">
      <c r="A10" s="18"/>
      <c r="B10" s="40"/>
      <c r="C10" s="18" t="s">
        <v>32</v>
      </c>
      <c r="D10" s="18"/>
      <c r="E10" s="25" t="s">
        <v>9</v>
      </c>
      <c r="F10" s="19">
        <v>1</v>
      </c>
      <c r="G10" s="46">
        <f t="shared" ref="G10:G11" si="1">IF(SUM(H10:L10)=0,"",SUM(H10:L10))</f>
        <v>4</v>
      </c>
      <c r="H10" s="43"/>
      <c r="I10" s="36"/>
      <c r="J10" s="36">
        <v>2</v>
      </c>
      <c r="K10" s="36">
        <v>2</v>
      </c>
      <c r="L10" s="68"/>
      <c r="M10" s="45"/>
      <c r="N10" s="12"/>
      <c r="O10" s="36"/>
      <c r="P10" s="36"/>
      <c r="Q10" s="37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67" ht="18.75" customHeight="1" x14ac:dyDescent="0.3">
      <c r="A11" s="18"/>
      <c r="B11" s="40"/>
      <c r="C11" s="18" t="s">
        <v>33</v>
      </c>
      <c r="D11" s="18"/>
      <c r="E11" s="25" t="s">
        <v>9</v>
      </c>
      <c r="F11" s="19">
        <v>0.4</v>
      </c>
      <c r="G11" s="46">
        <f t="shared" si="1"/>
        <v>4</v>
      </c>
      <c r="H11" s="43">
        <v>1</v>
      </c>
      <c r="I11" s="36">
        <v>1</v>
      </c>
      <c r="J11" s="36">
        <v>1</v>
      </c>
      <c r="K11" s="36">
        <v>1</v>
      </c>
      <c r="L11" s="68"/>
      <c r="M11" s="45"/>
      <c r="N11" s="12"/>
      <c r="O11" s="36"/>
      <c r="P11" s="36"/>
      <c r="Q11" s="37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67" ht="18.75" customHeight="1" x14ac:dyDescent="0.3">
      <c r="A12" s="18"/>
      <c r="B12" s="40"/>
      <c r="C12" s="18" t="s">
        <v>34</v>
      </c>
      <c r="D12" s="18"/>
      <c r="E12" s="25" t="s">
        <v>9</v>
      </c>
      <c r="F12" s="19">
        <v>0.4</v>
      </c>
      <c r="G12" s="42">
        <f t="shared" si="0"/>
        <v>4</v>
      </c>
      <c r="H12" s="43">
        <v>2</v>
      </c>
      <c r="I12" s="36">
        <v>1.5</v>
      </c>
      <c r="J12" s="36"/>
      <c r="K12" s="36">
        <v>0.5</v>
      </c>
      <c r="L12" s="68"/>
      <c r="M12" s="45"/>
      <c r="N12" s="12"/>
      <c r="O12" s="36"/>
      <c r="P12" s="36"/>
      <c r="Q12" s="37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67" ht="20.100000000000001" customHeight="1" x14ac:dyDescent="0.3">
      <c r="A13" s="20" t="s">
        <v>25</v>
      </c>
      <c r="B13" s="13" t="s">
        <v>26</v>
      </c>
      <c r="C13" s="23" t="s">
        <v>31</v>
      </c>
      <c r="D13" s="14"/>
      <c r="E13" s="15" t="s">
        <v>9</v>
      </c>
      <c r="F13" s="15">
        <v>1</v>
      </c>
      <c r="G13" s="38">
        <f t="shared" si="0"/>
        <v>2</v>
      </c>
      <c r="H13" s="44">
        <v>1</v>
      </c>
      <c r="I13" s="38">
        <v>1</v>
      </c>
      <c r="J13" s="38"/>
      <c r="K13" s="38"/>
      <c r="L13" s="69"/>
      <c r="M13" s="34"/>
      <c r="N13" s="22"/>
      <c r="O13" s="22"/>
      <c r="P13" s="22"/>
      <c r="Q13" s="33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67" ht="20.100000000000001" customHeight="1" x14ac:dyDescent="0.3">
      <c r="A14" s="39" t="s">
        <v>20</v>
      </c>
      <c r="B14" s="65" t="s">
        <v>28</v>
      </c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ht="20.100000000000001" customHeight="1" x14ac:dyDescent="0.3">
      <c r="A15" s="65" t="s">
        <v>16</v>
      </c>
      <c r="B15" s="66"/>
      <c r="C15" s="48" t="s">
        <v>22</v>
      </c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50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67" x14ac:dyDescent="0.3"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8:67" x14ac:dyDescent="0.3"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</sheetData>
  <mergeCells count="14">
    <mergeCell ref="C15:Q1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5:B15"/>
    <mergeCell ref="B14:Q14"/>
  </mergeCells>
  <phoneticPr fontId="3" type="noConversion"/>
  <dataValidations count="1">
    <dataValidation type="list" allowBlank="1" showInputMessage="1" showErrorMessage="1" sqref="E8:E1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김민지</cp:lastModifiedBy>
  <cp:lastPrinted>2018-07-23T02:02:14Z</cp:lastPrinted>
  <dcterms:created xsi:type="dcterms:W3CDTF">2018-06-30T07:43:36Z</dcterms:created>
  <dcterms:modified xsi:type="dcterms:W3CDTF">2021-12-30T05:28:04Z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