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입사서류_김선아전임\"/>
    </mc:Choice>
  </mc:AlternateContent>
  <xr:revisionPtr revIDLastSave="0" documentId="13_ncr:1_{585A1A40-B923-40E4-B23E-EDF29C5679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보고서" sheetId="12" r:id="rId1"/>
  </sheets>
  <definedNames>
    <definedName name="_xlnm._FilterDatabase" localSheetId="0" hidden="1">주간업무보고서!$A$7:$Z$7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2" l="1"/>
  <c r="G32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3" i="12"/>
  <c r="G34" i="12"/>
  <c r="G35" i="12"/>
  <c r="G8" i="12"/>
  <c r="Q7" i="12"/>
  <c r="P7" i="12"/>
  <c r="O7" i="12"/>
  <c r="N7" i="12"/>
  <c r="M7" i="12"/>
  <c r="L7" i="12"/>
  <c r="K7" i="12"/>
  <c r="J7" i="12"/>
  <c r="I7" i="12"/>
  <c r="H7" i="12"/>
  <c r="G7" i="12" l="1"/>
</calcChain>
</file>

<file path=xl/sharedStrings.xml><?xml version="1.0" encoding="utf-8"?>
<sst xmlns="http://schemas.openxmlformats.org/spreadsheetml/2006/main" count="61" uniqueCount="42">
  <si>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</si>
  <si>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</si>
  <si>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</si>
  <si>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</si>
  <si>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</si>
  <si>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</si>
  <si>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</si>
  <si>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</si>
  <si>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</si>
  <si>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</si>
  <si>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</si>
  <si>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</si>
  <si>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</si>
  <si>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</si>
  <si>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</si>
  <si>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</si>
  <si>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</si>
  <si>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</si>
  <si>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</si>
  <si>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</si>
  <si>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</si>
  <si>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</si>
  <si>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</si>
  <si>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X</t>
    <phoneticPr fontId="2" type="noConversion"/>
  </si>
  <si>
    <t>현대엔지니어링</t>
    <phoneticPr fontId="2" type="noConversion"/>
  </si>
  <si>
    <t>보고서</t>
    <phoneticPr fontId="2" type="noConversion"/>
  </si>
  <si>
    <t>21년 1분기 운영보고서 작성</t>
    <phoneticPr fontId="2" type="noConversion"/>
  </si>
  <si>
    <t xml:space="preserve">회원가입 페이지 </t>
    <phoneticPr fontId="2" type="noConversion"/>
  </si>
  <si>
    <t>회원가입 퍼블리싱작업</t>
    <phoneticPr fontId="2" type="noConversion"/>
  </si>
  <si>
    <t>검토중</t>
    <phoneticPr fontId="2" type="noConversion"/>
  </si>
  <si>
    <t>기타</t>
    <phoneticPr fontId="2" type="noConversion"/>
  </si>
  <si>
    <t xml:space="preserve">효성 </t>
    <phoneticPr fontId="2" type="noConversion"/>
  </si>
  <si>
    <t>로그인 페이지</t>
    <phoneticPr fontId="2" type="noConversion"/>
  </si>
  <si>
    <t>현대힐스테이트</t>
    <phoneticPr fontId="2" type="noConversion"/>
  </si>
  <si>
    <t>웹접근성 listup</t>
    <phoneticPr fontId="2" type="noConversion"/>
  </si>
  <si>
    <t>원인 파악 및 분석</t>
    <phoneticPr fontId="2" type="noConversion"/>
  </si>
  <si>
    <t>서비스전략사업팀 김선아   /   2022. 01. 03 ~ 2022. 01. 07</t>
    <phoneticPr fontId="2" type="noConversion"/>
  </si>
  <si>
    <t>수정</t>
    <phoneticPr fontId="2" type="noConversion"/>
  </si>
  <si>
    <t>커넥트플러스</t>
    <phoneticPr fontId="2" type="noConversion"/>
  </si>
  <si>
    <t>gnb메뉴 수정</t>
    <phoneticPr fontId="2" type="noConversion"/>
  </si>
  <si>
    <t>소스분석및 개선업무</t>
    <phoneticPr fontId="2" type="noConversion"/>
  </si>
  <si>
    <t>웹접근성 코드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</si>
</sst>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77" fontId="10" fillId="0" borderId="13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177" fontId="10" fillId="0" borderId="1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left" vertical="center"/>
    </xf>
    <xf numFmtId="9" fontId="5" fillId="0" borderId="22" xfId="2" applyFont="1" applyFill="1" applyBorder="1" applyAlignment="1">
      <alignment horizontal="center" vertical="center"/>
    </xf>
    <xf numFmtId="176" fontId="5" fillId="0" borderId="22" xfId="0" applyNumberFormat="1" applyFont="1" applyFill="1" applyBorder="1" applyAlignment="1">
      <alignment horizontal="center" vertical="center"/>
    </xf>
    <xf numFmtId="177" fontId="10" fillId="0" borderId="24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0" fillId="0" borderId="14" xfId="0" applyNumberFormat="1" applyFont="1" applyFill="1" applyBorder="1" applyAlignment="1">
      <alignment horizontal="center" vertical="center"/>
    </xf>
    <xf numFmtId="177" fontId="10" fillId="0" borderId="15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0" fillId="0" borderId="13" xfId="0" applyNumberFormat="1" applyFont="1" applyFill="1" applyBorder="1" applyAlignment="1">
      <alignment horizontal="center" vertical="center"/>
    </xf>
    <xf numFmtId="177" fontId="10" fillId="0" borderId="23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176" fontId="5" fillId="0" borderId="28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177" fontId="10" fillId="0" borderId="30" xfId="0" applyNumberFormat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9" fontId="5" fillId="0" borderId="28" xfId="2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10" fillId="0" borderId="32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177" fontId="5" fillId="0" borderId="22" xfId="1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13" fillId="0" borderId="3" xfId="0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left" vertical="center"/>
    </xf>
    <xf numFmtId="0" fontId="13" fillId="0" borderId="28" xfId="0" applyFont="1" applyFill="1" applyBorder="1" applyAlignment="1">
      <alignment horizontal="left" vertical="center"/>
    </xf>
    <xf numFmtId="177" fontId="5" fillId="0" borderId="34" xfId="1" applyNumberFormat="1" applyFont="1" applyBorder="1" applyAlignment="1">
      <alignment horizontal="center" vertical="center"/>
    </xf>
    <xf numFmtId="0" fontId="6" fillId="0" borderId="34" xfId="0" applyFont="1" applyBorder="1" applyAlignment="1">
      <alignment horizontal="left" vertical="center"/>
    </xf>
    <xf numFmtId="9" fontId="5" fillId="0" borderId="34" xfId="2" applyFont="1" applyBorder="1" applyAlignment="1">
      <alignment horizontal="center" vertical="center"/>
    </xf>
    <xf numFmtId="177" fontId="10" fillId="0" borderId="16" xfId="0" applyNumberFormat="1" applyFont="1" applyFill="1" applyBorder="1" applyAlignment="1">
      <alignment horizontal="center" vertical="center"/>
    </xf>
    <xf numFmtId="177" fontId="10" fillId="0" borderId="17" xfId="0" applyNumberFormat="1" applyFont="1" applyBorder="1" applyAlignment="1">
      <alignment horizontal="center" vertical="center"/>
    </xf>
    <xf numFmtId="177" fontId="10" fillId="0" borderId="18" xfId="0" applyNumberFormat="1" applyFont="1" applyBorder="1" applyAlignment="1">
      <alignment horizontal="center" vertical="center"/>
    </xf>
    <xf numFmtId="178" fontId="6" fillId="0" borderId="35" xfId="0" applyNumberFormat="1" applyFont="1" applyBorder="1" applyAlignment="1">
      <alignment horizontal="left" vertical="center"/>
    </xf>
    <xf numFmtId="0" fontId="6" fillId="0" borderId="34" xfId="0" applyFont="1" applyBorder="1" applyAlignment="1">
      <alignment horizontal="center" vertical="center"/>
    </xf>
    <xf numFmtId="177" fontId="5" fillId="0" borderId="38" xfId="1" applyNumberFormat="1" applyFont="1" applyBorder="1" applyAlignment="1">
      <alignment horizontal="center" vertical="center"/>
    </xf>
    <xf numFmtId="177" fontId="10" fillId="0" borderId="39" xfId="0" applyNumberFormat="1" applyFont="1" applyFill="1" applyBorder="1" applyAlignment="1">
      <alignment horizontal="center" vertical="center"/>
    </xf>
    <xf numFmtId="177" fontId="10" fillId="0" borderId="36" xfId="0" applyNumberFormat="1" applyFont="1" applyFill="1" applyBorder="1" applyAlignment="1">
      <alignment horizontal="center" vertical="center"/>
    </xf>
    <xf numFmtId="177" fontId="10" fillId="0" borderId="37" xfId="0" applyNumberFormat="1" applyFont="1" applyFill="1" applyBorder="1" applyAlignment="1">
      <alignment horizontal="center" vertical="center"/>
    </xf>
    <xf numFmtId="9" fontId="5" fillId="0" borderId="40" xfId="2" applyFont="1" applyFill="1" applyBorder="1" applyAlignment="1">
      <alignment horizontal="center" vertical="center"/>
    </xf>
    <xf numFmtId="177" fontId="10" fillId="0" borderId="42" xfId="0" applyNumberFormat="1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9" fontId="5" fillId="0" borderId="35" xfId="2" applyFont="1" applyFill="1" applyBorder="1" applyAlignment="1">
      <alignment horizontal="center" vertical="center"/>
    </xf>
    <xf numFmtId="177" fontId="10" fillId="0" borderId="19" xfId="0" applyNumberFormat="1" applyFont="1" applyFill="1" applyBorder="1" applyAlignment="1">
      <alignment horizontal="center" vertical="center"/>
    </xf>
    <xf numFmtId="177" fontId="10" fillId="0" borderId="20" xfId="0" applyNumberFormat="1" applyFont="1" applyFill="1" applyBorder="1" applyAlignment="1">
      <alignment horizontal="center" vertical="center"/>
    </xf>
    <xf numFmtId="177" fontId="10" fillId="0" borderId="2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9" fontId="5" fillId="0" borderId="2" xfId="2" applyFont="1" applyFill="1" applyBorder="1" applyAlignment="1">
      <alignment horizontal="center" vertical="center"/>
    </xf>
    <xf numFmtId="177" fontId="10" fillId="0" borderId="43" xfId="0" applyNumberFormat="1" applyFont="1" applyFill="1" applyBorder="1" applyAlignment="1">
      <alignment horizontal="center" vertical="center"/>
    </xf>
    <xf numFmtId="177" fontId="10" fillId="0" borderId="44" xfId="0" applyNumberFormat="1" applyFont="1" applyFill="1" applyBorder="1" applyAlignment="1">
      <alignment horizontal="center" vertical="center"/>
    </xf>
    <xf numFmtId="177" fontId="10" fillId="0" borderId="45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left" vertical="center"/>
    </xf>
    <xf numFmtId="0" fontId="13" fillId="0" borderId="26" xfId="0" applyFont="1" applyFill="1" applyBorder="1" applyAlignment="1">
      <alignment horizontal="left" vertical="center"/>
    </xf>
    <xf numFmtId="0" fontId="6" fillId="0" borderId="26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26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5" fillId="0" borderId="29" xfId="2" applyFont="1" applyFill="1" applyBorder="1" applyAlignment="1">
      <alignment horizontal="center" vertical="center"/>
    </xf>
    <xf numFmtId="177" fontId="10" fillId="0" borderId="46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A7EB-A031-426F-AF1C-5AEF37DCBD63}">
  <sheetPr>
    <pageSetUpPr fitToPage="1"/>
  </sheetPr>
  <dimension ref="A1:R36"/>
  <sheetViews>
    <sheetView showGridLines="0" tabSelected="1" zoomScaleNormal="100" workbookViewId="0">
      <pane ySplit="7" topLeftCell="A8" activePane="bottomLeft" state="frozen"/>
      <selection pane="bottomLeft" activeCell="D45" sqref="D45"/>
    </sheetView>
  </sheetViews>
  <sheetFormatPr defaultColWidth="9" defaultRowHeight="14.25" x14ac:dyDescent="0.3"/>
  <cols>
    <col min="1" max="1" width="23.125" style="1" customWidth="1"/>
    <col min="2" max="2" width="27.5" style="1" customWidth="1"/>
    <col min="3" max="3" width="37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8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6" t="s">
        <v>8</v>
      </c>
    </row>
    <row r="2" spans="1:18" ht="26.1" customHeight="1" x14ac:dyDescent="0.3">
      <c r="B2" s="5"/>
      <c r="C2" s="103" t="s">
        <v>15</v>
      </c>
      <c r="D2" s="103"/>
      <c r="E2" s="77"/>
      <c r="G2" s="7"/>
      <c r="I2" s="5"/>
      <c r="J2" s="5"/>
      <c r="K2" s="5"/>
      <c r="L2" s="5"/>
      <c r="M2" s="5"/>
      <c r="N2" s="5"/>
      <c r="O2" s="5"/>
      <c r="P2" s="5"/>
      <c r="Q2" s="56" t="s">
        <v>9</v>
      </c>
    </row>
    <row r="3" spans="1:18" ht="26.1" customHeight="1" x14ac:dyDescent="0.3">
      <c r="A3" s="57" t="s">
        <v>36</v>
      </c>
      <c r="B3" s="4"/>
      <c r="M3" s="3"/>
      <c r="N3" s="3"/>
      <c r="O3" s="3"/>
      <c r="P3" s="3"/>
    </row>
    <row r="4" spans="1:18" ht="18" customHeight="1" x14ac:dyDescent="0.3">
      <c r="A4" s="104" t="s">
        <v>11</v>
      </c>
      <c r="B4" s="105"/>
      <c r="C4" s="105"/>
      <c r="D4" s="105"/>
      <c r="E4" s="106"/>
      <c r="F4" s="110" t="s">
        <v>14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2"/>
    </row>
    <row r="5" spans="1:18" ht="18" customHeight="1" x14ac:dyDescent="0.3">
      <c r="A5" s="107"/>
      <c r="B5" s="108"/>
      <c r="C5" s="108"/>
      <c r="D5" s="108"/>
      <c r="E5" s="109"/>
      <c r="F5" s="110" t="s">
        <v>19</v>
      </c>
      <c r="G5" s="111"/>
      <c r="H5" s="111"/>
      <c r="I5" s="111"/>
      <c r="J5" s="111"/>
      <c r="K5" s="111"/>
      <c r="L5" s="112"/>
      <c r="M5" s="110" t="s">
        <v>20</v>
      </c>
      <c r="N5" s="111"/>
      <c r="O5" s="111"/>
      <c r="P5" s="111"/>
      <c r="Q5" s="112"/>
    </row>
    <row r="6" spans="1:18" ht="18" customHeight="1" x14ac:dyDescent="0.3">
      <c r="A6" s="113" t="s">
        <v>5</v>
      </c>
      <c r="B6" s="113" t="s">
        <v>7</v>
      </c>
      <c r="C6" s="113" t="s">
        <v>6</v>
      </c>
      <c r="D6" s="115" t="s">
        <v>10</v>
      </c>
      <c r="E6" s="98" t="s">
        <v>12</v>
      </c>
      <c r="F6" s="98" t="s">
        <v>13</v>
      </c>
      <c r="G6" s="9" t="s">
        <v>18</v>
      </c>
      <c r="H6" s="9" t="s">
        <v>0</v>
      </c>
      <c r="I6" s="10" t="s">
        <v>1</v>
      </c>
      <c r="J6" s="10" t="s">
        <v>2</v>
      </c>
      <c r="K6" s="10" t="s">
        <v>3</v>
      </c>
      <c r="L6" s="11" t="s">
        <v>4</v>
      </c>
      <c r="M6" s="9" t="s">
        <v>0</v>
      </c>
      <c r="N6" s="10" t="s">
        <v>1</v>
      </c>
      <c r="O6" s="10" t="s">
        <v>2</v>
      </c>
      <c r="P6" s="10" t="s">
        <v>3</v>
      </c>
      <c r="Q6" s="11" t="s">
        <v>4</v>
      </c>
    </row>
    <row r="7" spans="1:18" ht="18" customHeight="1" x14ac:dyDescent="0.3">
      <c r="A7" s="114"/>
      <c r="B7" s="114"/>
      <c r="C7" s="114"/>
      <c r="D7" s="99"/>
      <c r="E7" s="99"/>
      <c r="F7" s="99"/>
      <c r="G7" s="40">
        <f t="shared" ref="G7:L7" si="0">SUM(G8:G35)</f>
        <v>25</v>
      </c>
      <c r="H7" s="40">
        <f t="shared" si="0"/>
        <v>5</v>
      </c>
      <c r="I7" s="41">
        <f t="shared" si="0"/>
        <v>5</v>
      </c>
      <c r="J7" s="41">
        <f t="shared" si="0"/>
        <v>5</v>
      </c>
      <c r="K7" s="41">
        <f t="shared" si="0"/>
        <v>5</v>
      </c>
      <c r="L7" s="39">
        <f t="shared" si="0"/>
        <v>5</v>
      </c>
      <c r="M7" s="12">
        <f>SUM(M8:M36)</f>
        <v>0</v>
      </c>
      <c r="N7" s="13">
        <f>SUM(N8:N36)</f>
        <v>0</v>
      </c>
      <c r="O7" s="13">
        <f>SUM(O8:O36)</f>
        <v>0</v>
      </c>
      <c r="P7" s="13">
        <f>SUM(P8:P36)</f>
        <v>0</v>
      </c>
      <c r="Q7" s="14">
        <f>SUM(Q8:Q36)</f>
        <v>0</v>
      </c>
    </row>
    <row r="8" spans="1:18" ht="20.100000000000001" customHeight="1" x14ac:dyDescent="0.3">
      <c r="A8" s="91" t="s">
        <v>31</v>
      </c>
      <c r="B8" s="19" t="s">
        <v>32</v>
      </c>
      <c r="C8" s="20" t="s">
        <v>37</v>
      </c>
      <c r="D8" s="20"/>
      <c r="E8" s="96" t="s">
        <v>8</v>
      </c>
      <c r="F8" s="74">
        <v>1</v>
      </c>
      <c r="G8" s="70">
        <f>IF(SUM(H8:L8)=0,"",SUM(H8:L8))</f>
        <v>2</v>
      </c>
      <c r="H8" s="71"/>
      <c r="I8" s="72"/>
      <c r="J8" s="72"/>
      <c r="K8" s="72"/>
      <c r="L8" s="73">
        <v>2</v>
      </c>
      <c r="M8" s="72"/>
      <c r="N8" s="72"/>
      <c r="O8" s="72"/>
      <c r="P8" s="72"/>
      <c r="Q8" s="75"/>
      <c r="R8" s="76"/>
    </row>
    <row r="9" spans="1:18" ht="20.100000000000001" customHeight="1" x14ac:dyDescent="0.3">
      <c r="A9" s="119" t="s">
        <v>33</v>
      </c>
      <c r="B9" s="95" t="s">
        <v>34</v>
      </c>
      <c r="C9" s="93" t="s">
        <v>35</v>
      </c>
      <c r="D9" s="94"/>
      <c r="E9" s="96" t="s">
        <v>8</v>
      </c>
      <c r="F9" s="117">
        <v>0.6</v>
      </c>
      <c r="G9" s="70">
        <f>IF(SUM(H9:L9)=0,"",SUM(H9:L9))</f>
        <v>3</v>
      </c>
      <c r="H9" s="38"/>
      <c r="I9" s="23"/>
      <c r="J9" s="23"/>
      <c r="K9" s="23"/>
      <c r="L9" s="24">
        <v>3</v>
      </c>
      <c r="M9" s="23"/>
      <c r="N9" s="23"/>
      <c r="O9" s="23"/>
      <c r="P9" s="23"/>
      <c r="Q9" s="118"/>
      <c r="R9" s="76"/>
    </row>
    <row r="10" spans="1:18" ht="20.100000000000001" customHeight="1" x14ac:dyDescent="0.3">
      <c r="A10" s="120"/>
      <c r="B10" s="95" t="s">
        <v>41</v>
      </c>
      <c r="C10" s="93" t="s">
        <v>35</v>
      </c>
      <c r="D10" s="94"/>
      <c r="E10" s="97" t="s">
        <v>8</v>
      </c>
      <c r="F10" s="80">
        <v>1</v>
      </c>
      <c r="G10" s="70">
        <f t="shared" ref="G10:G35" si="1">IF(SUM(H10:L10)=0,"",SUM(H10:L10))</f>
        <v>5</v>
      </c>
      <c r="H10" s="81">
        <v>5</v>
      </c>
      <c r="I10" s="82"/>
      <c r="J10" s="82"/>
      <c r="K10" s="82"/>
      <c r="L10" s="83"/>
      <c r="M10" s="82"/>
      <c r="N10" s="82"/>
      <c r="O10" s="82"/>
      <c r="P10" s="82"/>
      <c r="Q10" s="83"/>
      <c r="R10" s="76"/>
    </row>
    <row r="11" spans="1:18" ht="20.100000000000001" hidden="1" customHeight="1" x14ac:dyDescent="0.3">
      <c r="A11" s="32"/>
      <c r="B11" s="54"/>
      <c r="C11" s="26"/>
      <c r="D11" s="60"/>
      <c r="E11" s="28"/>
      <c r="F11" s="27"/>
      <c r="G11" s="70" t="str">
        <f t="shared" si="1"/>
        <v/>
      </c>
      <c r="H11" s="37"/>
      <c r="I11" s="29"/>
      <c r="J11" s="29"/>
      <c r="K11" s="29"/>
      <c r="L11" s="30"/>
      <c r="M11" s="29"/>
      <c r="N11" s="29"/>
      <c r="O11" s="29"/>
      <c r="P11" s="29"/>
      <c r="Q11" s="30"/>
    </row>
    <row r="12" spans="1:18" ht="20.100000000000001" hidden="1" customHeight="1" x14ac:dyDescent="0.3">
      <c r="A12" s="32"/>
      <c r="B12" s="54"/>
      <c r="C12" s="26"/>
      <c r="D12" s="60"/>
      <c r="E12" s="28"/>
      <c r="F12" s="27"/>
      <c r="G12" s="70" t="str">
        <f t="shared" si="1"/>
        <v/>
      </c>
      <c r="H12" s="37"/>
      <c r="I12" s="29"/>
      <c r="J12" s="29"/>
      <c r="K12" s="29"/>
      <c r="L12" s="30"/>
      <c r="M12" s="29"/>
      <c r="N12" s="29"/>
      <c r="O12" s="29"/>
      <c r="P12" s="29"/>
      <c r="Q12" s="30"/>
    </row>
    <row r="13" spans="1:18" ht="20.100000000000001" hidden="1" customHeight="1" x14ac:dyDescent="0.3">
      <c r="A13" s="32"/>
      <c r="B13" s="54"/>
      <c r="C13" s="26"/>
      <c r="D13" s="60"/>
      <c r="E13" s="28"/>
      <c r="F13" s="27"/>
      <c r="G13" s="70" t="str">
        <f t="shared" si="1"/>
        <v/>
      </c>
      <c r="H13" s="37"/>
      <c r="I13" s="29"/>
      <c r="J13" s="29"/>
      <c r="K13" s="29"/>
      <c r="L13" s="30"/>
      <c r="M13" s="29"/>
      <c r="N13" s="29"/>
      <c r="O13" s="29"/>
      <c r="P13" s="29"/>
      <c r="Q13" s="30"/>
    </row>
    <row r="14" spans="1:18" ht="20.100000000000001" hidden="1" customHeight="1" x14ac:dyDescent="0.3">
      <c r="A14" s="32"/>
      <c r="B14" s="54"/>
      <c r="C14" s="26"/>
      <c r="D14" s="60"/>
      <c r="E14" s="28"/>
      <c r="F14" s="27"/>
      <c r="G14" s="70" t="str">
        <f t="shared" si="1"/>
        <v/>
      </c>
      <c r="H14" s="37"/>
      <c r="I14" s="29"/>
      <c r="J14" s="29"/>
      <c r="K14" s="29"/>
      <c r="L14" s="30"/>
      <c r="M14" s="29"/>
      <c r="N14" s="29"/>
      <c r="O14" s="29"/>
      <c r="P14" s="29"/>
      <c r="Q14" s="30"/>
    </row>
    <row r="15" spans="1:18" ht="20.100000000000001" hidden="1" customHeight="1" x14ac:dyDescent="0.3">
      <c r="A15" s="32"/>
      <c r="B15" s="54"/>
      <c r="C15" s="26"/>
      <c r="D15" s="60"/>
      <c r="E15" s="28"/>
      <c r="F15" s="27"/>
      <c r="G15" s="70" t="str">
        <f t="shared" si="1"/>
        <v/>
      </c>
      <c r="H15" s="37"/>
      <c r="I15" s="29"/>
      <c r="J15" s="29"/>
      <c r="K15" s="29"/>
      <c r="L15" s="30"/>
      <c r="M15" s="29"/>
      <c r="N15" s="29"/>
      <c r="O15" s="29"/>
      <c r="P15" s="29"/>
      <c r="Q15" s="30"/>
    </row>
    <row r="16" spans="1:18" ht="20.100000000000001" hidden="1" customHeight="1" x14ac:dyDescent="0.3">
      <c r="A16" s="32"/>
      <c r="B16" s="54" t="s">
        <v>25</v>
      </c>
      <c r="C16" s="26" t="s">
        <v>26</v>
      </c>
      <c r="D16" s="60"/>
      <c r="E16" s="28"/>
      <c r="F16" s="27"/>
      <c r="G16" s="70" t="str">
        <f t="shared" si="1"/>
        <v/>
      </c>
      <c r="H16" s="37"/>
      <c r="I16" s="29"/>
      <c r="J16" s="29"/>
      <c r="K16" s="29"/>
      <c r="L16" s="30"/>
      <c r="M16" s="29"/>
      <c r="N16" s="29"/>
      <c r="O16" s="29"/>
      <c r="P16" s="29"/>
      <c r="Q16" s="30"/>
    </row>
    <row r="17" spans="1:17" ht="20.100000000000001" hidden="1" customHeight="1" x14ac:dyDescent="0.3">
      <c r="A17" s="32"/>
      <c r="B17" s="54"/>
      <c r="C17" s="26"/>
      <c r="D17" s="60"/>
      <c r="E17" s="28"/>
      <c r="F17" s="27"/>
      <c r="G17" s="70" t="str">
        <f t="shared" si="1"/>
        <v/>
      </c>
      <c r="H17" s="37"/>
      <c r="I17" s="29"/>
      <c r="J17" s="29"/>
      <c r="K17" s="29"/>
      <c r="L17" s="30"/>
      <c r="M17" s="29"/>
      <c r="N17" s="29"/>
      <c r="O17" s="29"/>
      <c r="P17" s="29"/>
      <c r="Q17" s="30"/>
    </row>
    <row r="18" spans="1:17" ht="20.100000000000001" hidden="1" customHeight="1" x14ac:dyDescent="0.3">
      <c r="A18" s="32"/>
      <c r="B18" s="55"/>
      <c r="C18" s="18"/>
      <c r="D18" s="60"/>
      <c r="E18" s="28" t="s">
        <v>8</v>
      </c>
      <c r="F18" s="27">
        <v>1</v>
      </c>
      <c r="G18" s="70" t="str">
        <f t="shared" si="1"/>
        <v/>
      </c>
      <c r="H18" s="37"/>
      <c r="I18" s="29"/>
      <c r="J18" s="29"/>
      <c r="K18" s="29"/>
      <c r="L18" s="30"/>
      <c r="M18" s="29"/>
      <c r="N18" s="29"/>
      <c r="O18" s="29"/>
      <c r="P18" s="29"/>
      <c r="Q18" s="30"/>
    </row>
    <row r="19" spans="1:17" ht="20.100000000000001" hidden="1" customHeight="1" x14ac:dyDescent="0.3">
      <c r="A19" s="43"/>
      <c r="B19" s="47"/>
      <c r="C19" s="48"/>
      <c r="D19" s="61"/>
      <c r="E19" s="44" t="s">
        <v>8</v>
      </c>
      <c r="F19" s="49">
        <v>1</v>
      </c>
      <c r="G19" s="70" t="str">
        <f t="shared" si="1"/>
        <v/>
      </c>
      <c r="H19" s="46"/>
      <c r="I19" s="50"/>
      <c r="J19" s="50"/>
      <c r="K19" s="50"/>
      <c r="L19" s="51"/>
      <c r="M19" s="29"/>
      <c r="N19" s="29"/>
      <c r="O19" s="29"/>
      <c r="P19" s="29"/>
      <c r="Q19" s="30"/>
    </row>
    <row r="20" spans="1:17" ht="20.100000000000001" hidden="1" customHeight="1" x14ac:dyDescent="0.3">
      <c r="A20" s="31" t="s">
        <v>24</v>
      </c>
      <c r="B20" s="19" t="s">
        <v>28</v>
      </c>
      <c r="C20" s="20" t="s">
        <v>27</v>
      </c>
      <c r="D20" s="59" t="s">
        <v>29</v>
      </c>
      <c r="E20" s="22" t="s">
        <v>9</v>
      </c>
      <c r="F20" s="21">
        <v>0.05</v>
      </c>
      <c r="G20" s="70" t="str">
        <f t="shared" si="1"/>
        <v/>
      </c>
      <c r="H20" s="38"/>
      <c r="I20" s="23"/>
      <c r="J20" s="23"/>
      <c r="K20" s="23"/>
      <c r="L20" s="24"/>
      <c r="M20" s="23"/>
      <c r="N20" s="23"/>
      <c r="O20" s="23"/>
      <c r="P20" s="23"/>
      <c r="Q20" s="42"/>
    </row>
    <row r="21" spans="1:17" ht="19.899999999999999" hidden="1" customHeight="1" x14ac:dyDescent="0.3">
      <c r="A21" s="32"/>
      <c r="B21" s="25"/>
      <c r="C21" s="26"/>
      <c r="D21" s="58"/>
      <c r="E21" s="28"/>
      <c r="F21" s="27"/>
      <c r="G21" s="70" t="str">
        <f t="shared" si="1"/>
        <v/>
      </c>
      <c r="H21" s="37"/>
      <c r="I21" s="29"/>
      <c r="J21" s="29"/>
      <c r="K21" s="29"/>
      <c r="L21" s="30"/>
      <c r="M21" s="29"/>
      <c r="N21" s="29"/>
      <c r="O21" s="29"/>
      <c r="P21" s="29"/>
      <c r="Q21" s="45"/>
    </row>
    <row r="22" spans="1:17" ht="19.899999999999999" hidden="1" customHeight="1" x14ac:dyDescent="0.3">
      <c r="A22" s="32"/>
      <c r="B22" s="25"/>
      <c r="C22" s="26"/>
      <c r="D22" s="58"/>
      <c r="E22" s="28"/>
      <c r="F22" s="27"/>
      <c r="G22" s="70" t="str">
        <f t="shared" si="1"/>
        <v/>
      </c>
      <c r="H22" s="37"/>
      <c r="I22" s="29"/>
      <c r="J22" s="29"/>
      <c r="K22" s="29"/>
      <c r="L22" s="30"/>
      <c r="M22" s="29"/>
      <c r="N22" s="29"/>
      <c r="O22" s="29"/>
      <c r="P22" s="29"/>
      <c r="Q22" s="45"/>
    </row>
    <row r="23" spans="1:17" ht="19.899999999999999" hidden="1" customHeight="1" x14ac:dyDescent="0.3">
      <c r="A23" s="43"/>
      <c r="B23" s="47"/>
      <c r="C23" s="48"/>
      <c r="D23" s="61"/>
      <c r="E23" s="44"/>
      <c r="F23" s="49"/>
      <c r="G23" s="70" t="str">
        <f t="shared" si="1"/>
        <v/>
      </c>
      <c r="H23" s="46"/>
      <c r="I23" s="50"/>
      <c r="J23" s="50"/>
      <c r="K23" s="50"/>
      <c r="L23" s="51"/>
      <c r="M23" s="50"/>
      <c r="N23" s="50"/>
      <c r="O23" s="50"/>
      <c r="P23" s="50"/>
      <c r="Q23" s="52"/>
    </row>
    <row r="24" spans="1:17" ht="19.899999999999999" hidden="1" customHeight="1" x14ac:dyDescent="0.3">
      <c r="A24" s="32"/>
      <c r="B24" s="25"/>
      <c r="C24" s="26"/>
      <c r="D24" s="58"/>
      <c r="E24" s="28"/>
      <c r="F24" s="27"/>
      <c r="G24" s="70" t="str">
        <f t="shared" si="1"/>
        <v/>
      </c>
      <c r="H24" s="37"/>
      <c r="I24" s="29"/>
      <c r="J24" s="29"/>
      <c r="K24" s="29"/>
      <c r="L24" s="30"/>
      <c r="M24" s="29"/>
      <c r="N24" s="29"/>
      <c r="O24" s="29"/>
      <c r="P24" s="29"/>
      <c r="Q24" s="45"/>
    </row>
    <row r="25" spans="1:17" ht="20.100000000000001" hidden="1" customHeight="1" x14ac:dyDescent="0.3">
      <c r="A25" s="32"/>
      <c r="B25" s="25"/>
      <c r="C25" s="26"/>
      <c r="D25" s="58"/>
      <c r="E25" s="28"/>
      <c r="F25" s="27">
        <v>1</v>
      </c>
      <c r="G25" s="70" t="str">
        <f t="shared" si="1"/>
        <v/>
      </c>
      <c r="H25" s="37"/>
      <c r="I25" s="29"/>
      <c r="J25" s="29"/>
      <c r="K25" s="29"/>
      <c r="L25" s="30"/>
      <c r="M25" s="29"/>
      <c r="N25" s="29"/>
      <c r="O25" s="29"/>
      <c r="P25" s="29"/>
      <c r="Q25" s="45"/>
    </row>
    <row r="26" spans="1:17" ht="20.100000000000001" hidden="1" customHeight="1" x14ac:dyDescent="0.3">
      <c r="A26" s="32"/>
      <c r="B26" s="25"/>
      <c r="C26" s="26"/>
      <c r="D26" s="58"/>
      <c r="E26" s="28"/>
      <c r="F26" s="27">
        <v>0.3</v>
      </c>
      <c r="G26" s="70" t="str">
        <f t="shared" si="1"/>
        <v/>
      </c>
      <c r="H26" s="37"/>
      <c r="I26" s="29"/>
      <c r="J26" s="29"/>
      <c r="K26" s="29"/>
      <c r="L26" s="30"/>
      <c r="M26" s="29"/>
      <c r="N26" s="29"/>
      <c r="O26" s="29"/>
      <c r="P26" s="29"/>
      <c r="Q26" s="45"/>
    </row>
    <row r="27" spans="1:17" ht="20.100000000000001" hidden="1" customHeight="1" x14ac:dyDescent="0.3">
      <c r="A27" s="32"/>
      <c r="B27" s="25"/>
      <c r="C27" s="26"/>
      <c r="D27" s="58"/>
      <c r="E27" s="28" t="s">
        <v>9</v>
      </c>
      <c r="F27" s="27">
        <v>0.1</v>
      </c>
      <c r="G27" s="70" t="str">
        <f t="shared" si="1"/>
        <v/>
      </c>
      <c r="H27" s="37"/>
      <c r="I27" s="29"/>
      <c r="J27" s="29"/>
      <c r="K27" s="29"/>
      <c r="L27" s="30"/>
      <c r="M27" s="29"/>
      <c r="N27" s="29"/>
      <c r="O27" s="29"/>
      <c r="P27" s="29"/>
      <c r="Q27" s="45"/>
    </row>
    <row r="28" spans="1:17" ht="20.100000000000001" hidden="1" customHeight="1" x14ac:dyDescent="0.3">
      <c r="A28" s="32"/>
      <c r="B28" s="25"/>
      <c r="C28" s="26"/>
      <c r="D28" s="58"/>
      <c r="E28" s="28" t="s">
        <v>8</v>
      </c>
      <c r="F28" s="27">
        <v>0.5</v>
      </c>
      <c r="G28" s="70" t="str">
        <f t="shared" si="1"/>
        <v/>
      </c>
      <c r="H28" s="37"/>
      <c r="I28" s="29"/>
      <c r="J28" s="29"/>
      <c r="K28" s="29"/>
      <c r="L28" s="30"/>
      <c r="M28" s="29"/>
      <c r="N28" s="29"/>
      <c r="O28" s="29"/>
      <c r="P28" s="29"/>
      <c r="Q28" s="45"/>
    </row>
    <row r="29" spans="1:17" ht="20.100000000000001" hidden="1" customHeight="1" x14ac:dyDescent="0.3">
      <c r="A29" s="32"/>
      <c r="B29" s="25"/>
      <c r="C29" s="26"/>
      <c r="D29" s="58"/>
      <c r="E29" s="28" t="s">
        <v>8</v>
      </c>
      <c r="F29" s="27">
        <v>0.3</v>
      </c>
      <c r="G29" s="70" t="str">
        <f t="shared" si="1"/>
        <v/>
      </c>
      <c r="H29" s="37"/>
      <c r="I29" s="29"/>
      <c r="J29" s="29"/>
      <c r="K29" s="29"/>
      <c r="L29" s="30"/>
      <c r="M29" s="29"/>
      <c r="N29" s="29"/>
      <c r="O29" s="29"/>
      <c r="P29" s="29"/>
      <c r="Q29" s="45"/>
    </row>
    <row r="30" spans="1:17" ht="20.100000000000001" hidden="1" customHeight="1" x14ac:dyDescent="0.3">
      <c r="A30" s="32"/>
      <c r="B30" s="25"/>
      <c r="C30" s="26"/>
      <c r="D30" s="58"/>
      <c r="E30" s="28" t="s">
        <v>8</v>
      </c>
      <c r="F30" s="27">
        <v>1</v>
      </c>
      <c r="G30" s="53" t="str">
        <f t="shared" si="1"/>
        <v/>
      </c>
      <c r="H30" s="37"/>
      <c r="I30" s="29"/>
      <c r="J30" s="29"/>
      <c r="K30" s="29"/>
      <c r="L30" s="30"/>
      <c r="M30" s="29"/>
      <c r="N30" s="29"/>
      <c r="O30" s="29"/>
      <c r="P30" s="29"/>
      <c r="Q30" s="45"/>
    </row>
    <row r="31" spans="1:17" ht="19.899999999999999" customHeight="1" x14ac:dyDescent="0.3">
      <c r="A31" s="116" t="s">
        <v>38</v>
      </c>
      <c r="B31" s="25" t="s">
        <v>39</v>
      </c>
      <c r="C31" s="26"/>
      <c r="D31" s="26"/>
      <c r="E31" s="44" t="s">
        <v>8</v>
      </c>
      <c r="F31" s="49">
        <v>1</v>
      </c>
      <c r="G31" s="62">
        <f t="shared" si="1"/>
        <v>5</v>
      </c>
      <c r="H31" s="46"/>
      <c r="I31" s="50">
        <v>3</v>
      </c>
      <c r="J31" s="50">
        <v>2</v>
      </c>
      <c r="K31" s="50"/>
      <c r="L31" s="51"/>
      <c r="M31" s="50"/>
      <c r="N31" s="50"/>
      <c r="O31" s="50"/>
      <c r="P31" s="50"/>
      <c r="Q31" s="52"/>
    </row>
    <row r="32" spans="1:17" ht="19.899999999999999" customHeight="1" x14ac:dyDescent="0.3">
      <c r="A32" s="92" t="s">
        <v>30</v>
      </c>
      <c r="B32" s="95" t="s">
        <v>40</v>
      </c>
      <c r="C32" s="93"/>
      <c r="D32" s="94"/>
      <c r="E32" s="79" t="s">
        <v>9</v>
      </c>
      <c r="F32" s="85">
        <v>1</v>
      </c>
      <c r="G32" s="90">
        <f t="shared" si="1"/>
        <v>5</v>
      </c>
      <c r="H32" s="86"/>
      <c r="I32" s="87">
        <v>2</v>
      </c>
      <c r="J32" s="87">
        <v>3</v>
      </c>
      <c r="K32" s="87"/>
      <c r="L32" s="88"/>
      <c r="M32" s="87"/>
      <c r="N32" s="87"/>
      <c r="O32" s="87"/>
      <c r="P32" s="87"/>
      <c r="Q32" s="89"/>
    </row>
    <row r="33" spans="1:17" ht="19.899999999999999" customHeight="1" x14ac:dyDescent="0.3">
      <c r="A33" s="43"/>
      <c r="B33" s="47"/>
      <c r="C33" s="84"/>
      <c r="D33" s="94"/>
      <c r="E33" s="79"/>
      <c r="F33" s="49"/>
      <c r="G33" s="90" t="str">
        <f t="shared" si="1"/>
        <v/>
      </c>
      <c r="H33" s="86"/>
      <c r="I33" s="87"/>
      <c r="J33" s="87"/>
      <c r="K33" s="87"/>
      <c r="L33" s="88"/>
      <c r="M33" s="87"/>
      <c r="N33" s="87"/>
      <c r="O33" s="87"/>
      <c r="P33" s="87"/>
      <c r="Q33" s="89"/>
    </row>
    <row r="34" spans="1:17" ht="20.100000000000001" customHeight="1" x14ac:dyDescent="0.3">
      <c r="A34" s="78" t="s">
        <v>22</v>
      </c>
      <c r="B34" s="69" t="s">
        <v>17</v>
      </c>
      <c r="C34" s="36">
        <v>44567</v>
      </c>
      <c r="D34" s="63"/>
      <c r="E34" s="63"/>
      <c r="F34" s="64"/>
      <c r="G34" s="62">
        <f t="shared" si="1"/>
        <v>5</v>
      </c>
      <c r="H34" s="65"/>
      <c r="I34" s="66"/>
      <c r="J34" s="66"/>
      <c r="K34" s="66">
        <v>5</v>
      </c>
      <c r="L34" s="67"/>
      <c r="M34" s="66"/>
      <c r="N34" s="66"/>
      <c r="O34" s="66"/>
      <c r="P34" s="66"/>
      <c r="Q34" s="67"/>
    </row>
    <row r="35" spans="1:17" ht="20.100000000000001" customHeight="1" x14ac:dyDescent="0.3">
      <c r="A35" s="33"/>
      <c r="B35" s="6" t="s">
        <v>21</v>
      </c>
      <c r="C35" s="68"/>
      <c r="D35" s="18"/>
      <c r="E35" s="18"/>
      <c r="F35" s="8"/>
      <c r="G35" s="70" t="str">
        <f t="shared" si="1"/>
        <v/>
      </c>
      <c r="H35" s="37"/>
      <c r="I35" s="16"/>
      <c r="J35" s="16"/>
      <c r="K35" s="16"/>
      <c r="L35" s="17"/>
      <c r="M35" s="15"/>
      <c r="N35" s="16"/>
      <c r="O35" s="16"/>
      <c r="P35" s="16"/>
      <c r="Q35" s="17"/>
    </row>
    <row r="36" spans="1:17" ht="20.100000000000001" customHeight="1" x14ac:dyDescent="0.3">
      <c r="A36" s="34" t="s">
        <v>16</v>
      </c>
      <c r="B36" s="35" t="s">
        <v>23</v>
      </c>
      <c r="C36" s="100" t="s">
        <v>23</v>
      </c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2"/>
    </row>
  </sheetData>
  <mergeCells count="13">
    <mergeCell ref="F6:F7"/>
    <mergeCell ref="C36:Q36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  <mergeCell ref="A9:A10"/>
  </mergeCells>
  <phoneticPr fontId="2" type="noConversion"/>
  <dataValidations count="1">
    <dataValidation type="list" allowBlank="1" showInputMessage="1" showErrorMessage="1" sqref="E8:E33" xr:uid="{EBE62029-06C8-42C2-BB81-51128E80000F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주간업무보고서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2022-01-07T02:59:42Z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