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450" documentId="13_ncr:1_{1D0F7A5C-3DBF-4E3B-85F0-C0B5DCA3D2BD}" xr6:coauthVersionLast="47" xr6:coauthVersionMax="47" xr10:uidLastSave="{B1ED5EB3-9951-4DE3-944E-5C931F6D87EA}"/>
  <bookViews>
    <workbookView xWindow="-120" yWindow="-120" windowWidth="21840" windowHeight="131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18" i="10"/>
  <c r="G19" i="10"/>
  <c r="G20" i="10"/>
  <c r="G21" i="10"/>
  <c r="G22" i="10"/>
  <c r="G23" i="10"/>
  <c r="G24" i="10"/>
  <c r="G9" i="10" l="1"/>
  <c r="G10" i="10"/>
  <c r="G11" i="10"/>
  <c r="G12" i="10"/>
  <c r="H7" i="10"/>
  <c r="K7" i="10"/>
  <c r="J7" i="10"/>
  <c r="G8" i="10"/>
  <c r="G7" i="10" l="1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<sst xmlns="http://schemas.openxmlformats.org/spreadsheetml/2006/main" count="71" uniqueCount="45">
  <si>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</si>
  <si>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</si>
  <si>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</si>
  <si>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</si>
  <si>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</si>
  <si>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</si>
  <si>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</si>
  <si>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</si>
  <si>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</si>
  <si>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</si>
  <si>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</si>
  <si>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</si>
  <si>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</si>
  <si>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</si>
  <si>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</si>
  <si>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</si>
  <si>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</si>
  <si>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</si>
  <si>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</si>
  <si>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</si>
  <si>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</si>
  <si>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</si>
  <si>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</si>
  <si>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</si>
  <si>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</si>
  <si>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</si>
  <si>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</si>
  <si>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</si>
  <si>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>12월 운영보고서 작성</t>
    <phoneticPr fontId="2" type="noConversion"/>
  </si>
  <si>
    <t>보고서 작성</t>
    <phoneticPr fontId="2" type="noConversion"/>
  </si>
  <si>
    <t>분양사이트 제작 현황 작성</t>
    <phoneticPr fontId="2" type="noConversion"/>
  </si>
  <si>
    <t xml:space="preserve">주간 운영보고서 작성 </t>
    <phoneticPr fontId="2" type="noConversion"/>
  </si>
  <si>
    <t>서비스전략사업팀 김지은  /   2022. 1. 3 ~ 2022. 1. 7</t>
    <phoneticPr fontId="2" type="noConversion"/>
  </si>
  <si>
    <t>2021년도 힐스테이트 웹진 페이지에 대한 월별 클릭률 송부</t>
    <phoneticPr fontId="2" type="noConversion"/>
  </si>
  <si>
    <t>모바일 회원가입 페이지 구축 SB 수정</t>
    <phoneticPr fontId="2" type="noConversion"/>
  </si>
  <si>
    <t>힐스테이트 평택 더퍼스트 홈페이지 수정 및 문의 대응</t>
    <phoneticPr fontId="2" type="noConversion"/>
  </si>
  <si>
    <t>http -&gt; https 전환 관련 오류페이지 검수 (로그인 시)</t>
    <phoneticPr fontId="2" type="noConversion"/>
  </si>
  <si>
    <t>* 오은지 전임 작성 건 피드백</t>
    <phoneticPr fontId="2" type="noConversion"/>
  </si>
  <si>
    <t xml:space="preserve">힐스테이트 서대구역 센트럴 티저사이트 수정 </t>
    <phoneticPr fontId="2" type="noConversion"/>
  </si>
  <si>
    <t xml:space="preserve">힐스테이트 레이크 송도 4차 티저사이트 수정 </t>
    <phoneticPr fontId="2" type="noConversion"/>
  </si>
  <si>
    <t xml:space="preserve">A/S 신청 페이지 테스트 진행 (개발서버) </t>
    <phoneticPr fontId="2" type="noConversion"/>
  </si>
  <si>
    <t>힐스테이트 레이크 송도 4차 계약서 및 견적서 송부</t>
    <phoneticPr fontId="2" type="noConversion"/>
  </si>
  <si>
    <t>힐스테이트 레이크 송도 3차 팝업 업로드, 홈페이지 수정 및 문의대응</t>
    <phoneticPr fontId="2" type="noConversion"/>
  </si>
  <si>
    <t>힐스테이트 평택 더퍼스트 완료보고서 검수</t>
    <phoneticPr fontId="2" type="noConversion"/>
  </si>
  <si>
    <t xml:space="preserve">힐스테이트 몬테로이 티저사이트 수정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</si>
</sst>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10" fillId="4" borderId="26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5" zoomScaleNormal="85" workbookViewId="0">
      <pane ySplit="7" topLeftCell="A8" activePane="bottomLeft" state="frozen"/>
      <selection pane="bottomLeft" activeCell="K3" sqref="K3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47" t="s">
        <v>14</v>
      </c>
      <c r="D2" s="47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32</v>
      </c>
      <c r="B3" s="4"/>
      <c r="M3" s="3"/>
      <c r="N3" s="3"/>
      <c r="O3" s="3"/>
      <c r="P3" s="3"/>
    </row>
    <row r="4" spans="1:17" ht="18" customHeight="1" x14ac:dyDescent="0.3">
      <c r="A4" s="54" t="s">
        <v>22</v>
      </c>
      <c r="B4" s="55"/>
      <c r="C4" s="55"/>
      <c r="D4" s="55"/>
      <c r="E4" s="56"/>
      <c r="F4" s="51" t="s">
        <v>13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2" t="s">
        <v>5</v>
      </c>
      <c r="B6" s="42" t="s">
        <v>7</v>
      </c>
      <c r="C6" s="42" t="s">
        <v>6</v>
      </c>
      <c r="D6" s="48" t="s">
        <v>10</v>
      </c>
      <c r="E6" s="50" t="s">
        <v>11</v>
      </c>
      <c r="F6" s="50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43"/>
      <c r="B7" s="43"/>
      <c r="C7" s="43"/>
      <c r="D7" s="49"/>
      <c r="E7" s="49"/>
      <c r="F7" s="49"/>
      <c r="G7" s="37">
        <f t="shared" ref="G7:L7" si="0">SUM(G8:G26)</f>
        <v>28</v>
      </c>
      <c r="H7" s="36">
        <f t="shared" si="0"/>
        <v>5</v>
      </c>
      <c r="I7" s="16">
        <f t="shared" si="0"/>
        <v>7</v>
      </c>
      <c r="J7" s="16">
        <f t="shared" si="0"/>
        <v>6</v>
      </c>
      <c r="K7" s="16">
        <f t="shared" si="0"/>
        <v>5</v>
      </c>
      <c r="L7" s="15">
        <f t="shared" si="0"/>
        <v>5</v>
      </c>
      <c r="M7" s="10">
        <f>SUM(M8:M27)</f>
        <v>0</v>
      </c>
      <c r="N7" s="11">
        <f>SUM(N8:N27)</f>
        <v>0</v>
      </c>
      <c r="O7" s="11">
        <f>SUM(O8:O27)</f>
        <v>0</v>
      </c>
      <c r="P7" s="11">
        <f>SUM(P8:P27)</f>
        <v>0</v>
      </c>
      <c r="Q7" s="12">
        <f>SUM(Q8:Q27)</f>
        <v>0</v>
      </c>
    </row>
    <row r="8" spans="1:17" ht="20.100000000000001" customHeight="1" x14ac:dyDescent="0.3">
      <c r="A8" s="61" t="s">
        <v>23</v>
      </c>
      <c r="B8" s="60" t="s">
        <v>24</v>
      </c>
      <c r="C8" s="20" t="s">
        <v>35</v>
      </c>
      <c r="D8" s="21"/>
      <c r="E8" s="22" t="s">
        <v>8</v>
      </c>
      <c r="F8" s="23">
        <v>1</v>
      </c>
      <c r="G8" s="24">
        <f>IF(SUM(H8:L8)=0,"",SUM(H8:L8))</f>
        <v>6</v>
      </c>
      <c r="H8" s="25">
        <v>2</v>
      </c>
      <c r="I8" s="26">
        <v>3</v>
      </c>
      <c r="J8" s="26">
        <v>1</v>
      </c>
      <c r="K8" s="26"/>
      <c r="L8" s="38"/>
      <c r="M8" s="26"/>
      <c r="N8" s="26"/>
      <c r="O8" s="26"/>
      <c r="P8" s="26"/>
      <c r="Q8" s="29"/>
    </row>
    <row r="9" spans="1:17" ht="20.100000000000001" customHeight="1" x14ac:dyDescent="0.3">
      <c r="A9" s="62"/>
      <c r="B9" s="45"/>
      <c r="C9" s="20" t="s">
        <v>38</v>
      </c>
      <c r="D9" s="21"/>
      <c r="E9" s="22" t="s">
        <v>8</v>
      </c>
      <c r="F9" s="23">
        <v>1</v>
      </c>
      <c r="G9" s="24">
        <f t="shared" ref="G9:G24" si="1">IF(SUM(H9:L9)=0,"",SUM(H9:L9))</f>
        <v>1</v>
      </c>
      <c r="H9" s="25"/>
      <c r="I9" s="26"/>
      <c r="J9" s="26">
        <v>1</v>
      </c>
      <c r="K9" s="26"/>
      <c r="L9" s="38"/>
      <c r="M9" s="26"/>
      <c r="N9" s="26"/>
      <c r="O9" s="26"/>
      <c r="P9" s="26"/>
      <c r="Q9" s="29"/>
    </row>
    <row r="10" spans="1:17" ht="20.100000000000001" customHeight="1" x14ac:dyDescent="0.3">
      <c r="A10" s="62"/>
      <c r="B10" s="45"/>
      <c r="C10" s="20" t="s">
        <v>39</v>
      </c>
      <c r="D10" s="21"/>
      <c r="E10" s="22" t="s">
        <v>8</v>
      </c>
      <c r="F10" s="23">
        <v>1</v>
      </c>
      <c r="G10" s="24">
        <f t="shared" si="1"/>
        <v>1</v>
      </c>
      <c r="H10" s="25"/>
      <c r="I10" s="26"/>
      <c r="J10" s="26">
        <v>1</v>
      </c>
      <c r="K10" s="26"/>
      <c r="L10" s="38"/>
      <c r="M10" s="26"/>
      <c r="N10" s="26"/>
      <c r="O10" s="26"/>
      <c r="P10" s="26"/>
      <c r="Q10" s="29"/>
    </row>
    <row r="11" spans="1:17" ht="19.5" customHeight="1" x14ac:dyDescent="0.3">
      <c r="A11" s="62"/>
      <c r="B11" s="45"/>
      <c r="C11" s="20" t="s">
        <v>41</v>
      </c>
      <c r="D11" s="21"/>
      <c r="E11" s="22" t="s">
        <v>8</v>
      </c>
      <c r="F11" s="23">
        <v>1</v>
      </c>
      <c r="G11" s="24">
        <f t="shared" si="1"/>
        <v>1</v>
      </c>
      <c r="H11" s="25"/>
      <c r="I11" s="26"/>
      <c r="J11" s="26"/>
      <c r="K11" s="26">
        <v>1</v>
      </c>
      <c r="L11" s="38"/>
      <c r="M11" s="26"/>
      <c r="N11" s="26"/>
      <c r="O11" s="26"/>
      <c r="P11" s="26"/>
      <c r="Q11" s="29"/>
    </row>
    <row r="12" spans="1:17" ht="19.5" customHeight="1" x14ac:dyDescent="0.3">
      <c r="A12" s="62"/>
      <c r="B12" s="45"/>
      <c r="C12" s="20" t="s">
        <v>42</v>
      </c>
      <c r="D12" s="21"/>
      <c r="E12" s="22" t="s">
        <v>8</v>
      </c>
      <c r="F12" s="23">
        <v>1</v>
      </c>
      <c r="G12" s="24">
        <f t="shared" si="1"/>
        <v>3</v>
      </c>
      <c r="H12" s="25"/>
      <c r="I12" s="26"/>
      <c r="J12" s="26"/>
      <c r="K12" s="26">
        <v>1</v>
      </c>
      <c r="L12" s="38">
        <v>2</v>
      </c>
      <c r="M12" s="26"/>
      <c r="N12" s="26"/>
      <c r="O12" s="26"/>
      <c r="P12" s="26"/>
      <c r="Q12" s="29"/>
    </row>
    <row r="13" spans="1:17" ht="19.5" customHeight="1" x14ac:dyDescent="0.3">
      <c r="A13" s="62"/>
      <c r="B13" s="45"/>
      <c r="C13" s="20" t="s">
        <v>43</v>
      </c>
      <c r="D13" s="21" t="s">
        <v>37</v>
      </c>
      <c r="E13" s="22" t="s">
        <v>8</v>
      </c>
      <c r="F13" s="23">
        <v>1</v>
      </c>
      <c r="G13" s="24">
        <f t="shared" si="1"/>
        <v>2</v>
      </c>
      <c r="H13" s="25"/>
      <c r="I13" s="26"/>
      <c r="J13" s="26"/>
      <c r="K13" s="26"/>
      <c r="L13" s="38">
        <v>2</v>
      </c>
      <c r="M13" s="26"/>
      <c r="N13" s="26"/>
      <c r="O13" s="26"/>
      <c r="P13" s="26"/>
      <c r="Q13" s="29"/>
    </row>
    <row r="14" spans="1:17" ht="19.5" customHeight="1" x14ac:dyDescent="0.3">
      <c r="A14" s="62"/>
      <c r="B14" s="46"/>
      <c r="C14" s="20" t="s">
        <v>44</v>
      </c>
      <c r="D14" s="21"/>
      <c r="E14" s="22" t="s">
        <v>8</v>
      </c>
      <c r="F14" s="23">
        <v>1</v>
      </c>
      <c r="G14" s="24">
        <f t="shared" si="1"/>
        <v>1</v>
      </c>
      <c r="H14" s="25"/>
      <c r="I14" s="26"/>
      <c r="J14" s="26"/>
      <c r="K14" s="26"/>
      <c r="L14" s="38">
        <v>1</v>
      </c>
      <c r="M14" s="26"/>
      <c r="N14" s="26"/>
      <c r="O14" s="26"/>
      <c r="P14" s="26"/>
      <c r="Q14" s="29"/>
    </row>
    <row r="15" spans="1:17" ht="20.100000000000001" customHeight="1" x14ac:dyDescent="0.3">
      <c r="A15" s="62"/>
      <c r="B15" s="44" t="s">
        <v>27</v>
      </c>
      <c r="C15" s="20" t="s">
        <v>33</v>
      </c>
      <c r="D15" s="21"/>
      <c r="E15" s="22" t="s">
        <v>8</v>
      </c>
      <c r="F15" s="23">
        <v>1</v>
      </c>
      <c r="G15" s="24">
        <f t="shared" si="1"/>
        <v>2</v>
      </c>
      <c r="H15" s="25">
        <v>2</v>
      </c>
      <c r="I15" s="26"/>
      <c r="J15" s="26"/>
      <c r="K15" s="26"/>
      <c r="L15" s="38"/>
      <c r="M15" s="26"/>
      <c r="N15" s="26"/>
      <c r="O15" s="26"/>
      <c r="P15" s="26"/>
      <c r="Q15" s="29"/>
    </row>
    <row r="16" spans="1:17" ht="20.100000000000001" customHeight="1" x14ac:dyDescent="0.3">
      <c r="A16" s="62"/>
      <c r="B16" s="46"/>
      <c r="C16" s="20" t="s">
        <v>36</v>
      </c>
      <c r="D16" s="21"/>
      <c r="E16" s="22" t="s">
        <v>8</v>
      </c>
      <c r="F16" s="23">
        <v>1</v>
      </c>
      <c r="G16" s="24">
        <f t="shared" si="1"/>
        <v>1</v>
      </c>
      <c r="H16" s="25"/>
      <c r="I16" s="26">
        <v>1</v>
      </c>
      <c r="J16" s="26"/>
      <c r="K16" s="26"/>
      <c r="L16" s="38"/>
      <c r="M16" s="26"/>
      <c r="N16" s="26"/>
      <c r="O16" s="26"/>
      <c r="P16" s="26"/>
      <c r="Q16" s="29"/>
    </row>
    <row r="17" spans="1:17" ht="19.5" customHeight="1" x14ac:dyDescent="0.3">
      <c r="A17" s="62"/>
      <c r="B17" s="44" t="s">
        <v>29</v>
      </c>
      <c r="C17" s="20" t="s">
        <v>28</v>
      </c>
      <c r="D17" s="21"/>
      <c r="E17" s="22" t="s">
        <v>8</v>
      </c>
      <c r="F17" s="23">
        <v>1</v>
      </c>
      <c r="G17" s="24">
        <f t="shared" si="1"/>
        <v>1</v>
      </c>
      <c r="H17" s="25">
        <v>1</v>
      </c>
      <c r="I17" s="26"/>
      <c r="J17" s="26"/>
      <c r="K17" s="26"/>
      <c r="L17" s="38"/>
      <c r="M17" s="26"/>
      <c r="N17" s="26"/>
      <c r="O17" s="26"/>
      <c r="P17" s="26"/>
      <c r="Q17" s="29"/>
    </row>
    <row r="18" spans="1:17" ht="19.5" customHeight="1" x14ac:dyDescent="0.3">
      <c r="A18" s="62"/>
      <c r="B18" s="45"/>
      <c r="C18" s="20" t="s">
        <v>31</v>
      </c>
      <c r="D18" s="21"/>
      <c r="E18" s="22" t="s">
        <v>8</v>
      </c>
      <c r="F18" s="23">
        <v>1</v>
      </c>
      <c r="G18" s="24">
        <f t="shared" si="1"/>
        <v>1</v>
      </c>
      <c r="H18" s="25"/>
      <c r="I18" s="26"/>
      <c r="J18" s="26"/>
      <c r="K18" s="26">
        <v>1</v>
      </c>
      <c r="L18" s="38"/>
      <c r="M18" s="26"/>
      <c r="N18" s="26"/>
      <c r="O18" s="26"/>
      <c r="P18" s="26"/>
      <c r="Q18" s="29"/>
    </row>
    <row r="19" spans="1:17" ht="19.5" customHeight="1" x14ac:dyDescent="0.3">
      <c r="A19" s="63"/>
      <c r="B19" s="46"/>
      <c r="C19" s="20" t="s">
        <v>30</v>
      </c>
      <c r="D19" s="21"/>
      <c r="E19" s="22" t="s">
        <v>8</v>
      </c>
      <c r="F19" s="23">
        <v>1</v>
      </c>
      <c r="G19" s="24">
        <f t="shared" si="1"/>
        <v>0.5</v>
      </c>
      <c r="H19" s="25"/>
      <c r="I19" s="26"/>
      <c r="J19" s="26"/>
      <c r="K19" s="26">
        <v>0.5</v>
      </c>
      <c r="L19" s="38"/>
      <c r="M19" s="26"/>
      <c r="N19" s="26"/>
      <c r="O19" s="26"/>
      <c r="P19" s="26"/>
      <c r="Q19" s="29"/>
    </row>
    <row r="20" spans="1:17" ht="20.100000000000001" hidden="1" customHeight="1" x14ac:dyDescent="0.3">
      <c r="A20" s="64" t="s">
        <v>25</v>
      </c>
      <c r="B20" s="44" t="s">
        <v>26</v>
      </c>
      <c r="C20" s="20"/>
      <c r="D20" s="21"/>
      <c r="E20" s="22" t="s">
        <v>8</v>
      </c>
      <c r="F20" s="23">
        <v>1</v>
      </c>
      <c r="G20" s="24" t="str">
        <f t="shared" si="1"/>
        <v/>
      </c>
      <c r="H20" s="25"/>
      <c r="I20" s="26"/>
      <c r="J20" s="26"/>
      <c r="K20" s="26"/>
      <c r="L20" s="38"/>
      <c r="M20" s="26"/>
      <c r="N20" s="26"/>
      <c r="O20" s="26"/>
      <c r="P20" s="26"/>
      <c r="Q20" s="29"/>
    </row>
    <row r="21" spans="1:17" ht="20.100000000000001" hidden="1" customHeight="1" x14ac:dyDescent="0.3">
      <c r="A21" s="63"/>
      <c r="B21" s="46"/>
      <c r="C21" s="28"/>
      <c r="D21" s="21"/>
      <c r="E21" s="22" t="s">
        <v>8</v>
      </c>
      <c r="F21" s="23">
        <v>1</v>
      </c>
      <c r="G21" s="24" t="str">
        <f t="shared" si="1"/>
        <v/>
      </c>
      <c r="H21" s="25"/>
      <c r="I21" s="26"/>
      <c r="J21" s="26"/>
      <c r="K21" s="26"/>
      <c r="L21" s="38"/>
      <c r="M21" s="26"/>
      <c r="N21" s="26"/>
      <c r="O21" s="26"/>
      <c r="P21" s="26"/>
      <c r="Q21" s="27"/>
    </row>
    <row r="22" spans="1:17" ht="20.100000000000001" customHeight="1" x14ac:dyDescent="0.3">
      <c r="A22" s="64" t="s">
        <v>25</v>
      </c>
      <c r="B22" s="44" t="s">
        <v>27</v>
      </c>
      <c r="C22" s="28" t="s">
        <v>28</v>
      </c>
      <c r="D22" s="21" t="s">
        <v>37</v>
      </c>
      <c r="E22" s="22" t="s">
        <v>8</v>
      </c>
      <c r="F22" s="23">
        <v>1</v>
      </c>
      <c r="G22" s="24">
        <f t="shared" si="1"/>
        <v>1</v>
      </c>
      <c r="H22" s="25"/>
      <c r="I22" s="26">
        <v>1</v>
      </c>
      <c r="J22" s="26"/>
      <c r="K22" s="26"/>
      <c r="L22" s="38"/>
      <c r="M22" s="26"/>
      <c r="N22" s="26"/>
      <c r="O22" s="26"/>
      <c r="P22" s="26"/>
      <c r="Q22" s="27"/>
    </row>
    <row r="23" spans="1:17" ht="20.100000000000001" customHeight="1" x14ac:dyDescent="0.3">
      <c r="A23" s="62"/>
      <c r="B23" s="45"/>
      <c r="C23" s="28" t="s">
        <v>40</v>
      </c>
      <c r="D23" s="21"/>
      <c r="E23" s="22" t="s">
        <v>8</v>
      </c>
      <c r="F23" s="23">
        <v>1</v>
      </c>
      <c r="G23" s="24">
        <f t="shared" si="1"/>
        <v>2.5</v>
      </c>
      <c r="H23" s="25"/>
      <c r="I23" s="26"/>
      <c r="J23" s="26">
        <v>2</v>
      </c>
      <c r="K23" s="26">
        <v>0.5</v>
      </c>
      <c r="L23" s="38"/>
      <c r="M23" s="26"/>
      <c r="N23" s="26"/>
      <c r="O23" s="26"/>
      <c r="P23" s="26"/>
      <c r="Q23" s="27"/>
    </row>
    <row r="24" spans="1:17" ht="20.100000000000001" customHeight="1" x14ac:dyDescent="0.3">
      <c r="A24" s="65"/>
      <c r="B24" s="66"/>
      <c r="C24" s="28" t="s">
        <v>34</v>
      </c>
      <c r="D24" s="21"/>
      <c r="E24" s="22" t="s">
        <v>8</v>
      </c>
      <c r="F24" s="23">
        <v>1</v>
      </c>
      <c r="G24" s="24">
        <f t="shared" si="1"/>
        <v>4</v>
      </c>
      <c r="H24" s="25"/>
      <c r="I24" s="26">
        <v>2</v>
      </c>
      <c r="J24" s="26">
        <v>1</v>
      </c>
      <c r="K24" s="26">
        <v>1</v>
      </c>
      <c r="L24" s="38"/>
      <c r="M24" s="26"/>
      <c r="N24" s="26"/>
      <c r="O24" s="26"/>
      <c r="P24" s="26"/>
      <c r="Q24" s="27"/>
    </row>
    <row r="25" spans="1:17" ht="20.100000000000001" customHeight="1" x14ac:dyDescent="0.3">
      <c r="A25" s="42" t="s">
        <v>21</v>
      </c>
      <c r="B25" s="31" t="s">
        <v>16</v>
      </c>
      <c r="C25" s="30"/>
      <c r="D25" s="30"/>
      <c r="E25" s="30"/>
      <c r="F25" s="30"/>
      <c r="G25" s="35"/>
      <c r="H25" s="32"/>
      <c r="I25" s="33"/>
      <c r="J25" s="33"/>
      <c r="K25" s="33"/>
      <c r="L25" s="34"/>
      <c r="M25" s="33"/>
      <c r="N25" s="33"/>
      <c r="O25" s="33"/>
      <c r="P25" s="33"/>
      <c r="Q25" s="34"/>
    </row>
    <row r="26" spans="1:17" ht="20.100000000000001" customHeight="1" x14ac:dyDescent="0.3">
      <c r="A26" s="43"/>
      <c r="B26" s="14" t="s">
        <v>20</v>
      </c>
      <c r="C26" s="30"/>
      <c r="D26" s="30"/>
      <c r="E26" s="30"/>
      <c r="F26" s="30"/>
      <c r="G26" s="30"/>
      <c r="H26" s="32"/>
      <c r="I26" s="33"/>
      <c r="J26" s="33"/>
      <c r="K26" s="33"/>
      <c r="L26" s="34"/>
      <c r="M26" s="33"/>
      <c r="N26" s="33"/>
      <c r="O26" s="33"/>
      <c r="P26" s="33"/>
      <c r="Q26" s="34"/>
    </row>
    <row r="27" spans="1:17" ht="20.100000000000001" customHeight="1" x14ac:dyDescent="0.3">
      <c r="A27" s="13" t="s">
        <v>15</v>
      </c>
      <c r="B27" s="14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</sheetData>
  <mergeCells count="21">
    <mergeCell ref="A8:A19"/>
    <mergeCell ref="A22:A24"/>
    <mergeCell ref="B22:B24"/>
    <mergeCell ref="A20:A21"/>
    <mergeCell ref="B20:B21"/>
    <mergeCell ref="C27:Q27"/>
    <mergeCell ref="A25:A26"/>
    <mergeCell ref="B17:B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14"/>
    <mergeCell ref="B15:B16"/>
  </mergeCells>
  <phoneticPr fontId="2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2022-01-07T08:23:10Z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