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yso\OneDrive\문서\!주간보고서\"/>
    </mc:Choice>
  </mc:AlternateContent>
  <xr:revisionPtr revIDLastSave="0" documentId="13_ncr:1_{5A5AD314-27E1-4B3E-8040-9024EE553067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월 1주 장소정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4" l="1"/>
  <c r="G41" i="14"/>
  <c r="G12" i="14" l="1"/>
  <c r="G17" i="14"/>
  <c r="G18" i="14"/>
  <c r="G39" i="14"/>
  <c r="G38" i="14"/>
  <c r="H2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8" l="1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<sst xmlns="http://schemas.openxmlformats.org/spreadsheetml/2006/main" count="839" uniqueCount="229">
  <si>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</si>
  <si>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</si>
  <si>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</si>
  <si>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</si>
  <si>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</si>
  <si>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</si>
  <si>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</si>
  <si>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</si>
  <si>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</si>
  <si>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</si>
  <si>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</si>
  <si>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</si>
  <si>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</si>
  <si>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</si>
  <si>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</si>
  <si>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</si>
  <si>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</si>
  <si>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</si>
  <si>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</si>
  <si>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</si>
  <si>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</si>
  <si>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</si>
  <si>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</si>
  <si>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</si>
  <si>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</si>
  <si>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</si>
  <si>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</si>
  <si>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</si>
  <si>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</si>
  <si>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</si>
  <si>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</si>
  <si>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</si>
  <si>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</si>
  <si>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</si>
  <si>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</si>
  <si>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</si>
  <si>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</si>
  <si>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</si>
  <si>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</si>
  <si>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</si>
  <si>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</si>
  <si>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</si>
  <si>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</si>
  <si>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</si>
  <si>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</si>
  <si>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</si>
  <si>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</si>
  <si>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</si>
  <si>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</si>
  <si>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</si>
  <si>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</si>
  <si>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</si>
  <si>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</si>
  <si>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</si>
  <si>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</si>
  <si>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</si>
  <si>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</si>
  <si>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</si>
  <si>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</si>
  <si>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</si>
  <si>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</si>
  <si>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</si>
  <si>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</si>
  <si>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</si>
  <si>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</si>
  <si>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</si>
  <si>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</si>
  <si>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</si>
  <si>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</si>
  <si>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</si>
  <si>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</si>
  <si>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</si>
  <si>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</si>
  <si>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</si>
  <si>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</si>
  <si>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</si>
  <si>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</si>
  <si>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</si>
  <si>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</si>
  <si>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</si>
  <si>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</si>
  <si>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</si>
  <si>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</si>
  <si>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</si>
  <si>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</si>
  <si>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</si>
  <si>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</si>
  <si>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</si>
  <si>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</si>
  <si>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</si>
  <si>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</si>
  <si>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</si>
  <si>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</si>
  <si>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</si>
  <si>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</si>
  <si>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</si>
  <si>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</si>
  <si>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</si>
  <si>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</si>
  <si>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</si>
  <si>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</si>
  <si>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</si>
  <si>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</si>
  <si>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</si>
  <si>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</si>
  <si>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</si>
  <si>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</si>
  <si>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</si>
  <si>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</si>
  <si>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</si>
  <si>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</si>
  <si>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</si>
  <si>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</si>
  <si>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</si>
  <si>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</si>
  <si>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</si>
  <si>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</si>
  <si>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</si>
  <si>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</si>
  <si>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</si>
  <si>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</si>
  <si>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</si>
  <si>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</si>
  <si>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</si>
  <si>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</si>
  <si>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</si>
  <si>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</si>
  <si>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</si>
  <si>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</si>
  <si>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</si>
  <si>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</si>
  <si>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</si>
  <si>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</si>
  <si>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</si>
  <si>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</si>
  <si>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</si>
  <si>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</si>
  <si>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</si>
  <si>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</si>
  <si>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</si>
  <si>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</si>
  <si>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</si>
  <si>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</si>
  <si>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</si>
  <si>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</si>
  <si>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</si>
  <si>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</si>
  <si>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</si>
  <si>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</si>
  <si>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</si>
  <si>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</si>
  <si>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</si>
  <si>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</si>
  <si>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</si>
  <si>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</si>
  <si>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</si>
  <si>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</si>
  <si>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</si>
  <si>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</si>
  <si>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</si>
  <si>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</si>
  <si>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</si>
  <si>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</si>
  <si>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</si>
  <si>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</si>
  <si>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</si>
  <si>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</si>
  <si>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</si>
  <si>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</si>
  <si>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</si>
  <si>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</si>
  <si>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</si>
  <si>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</si>
  <si>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</si>
  <si>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</si>
  <si>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</si>
  <si>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</si>
  <si>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</si>
  <si>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</si>
  <si>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</si>
  <si>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</si>
  <si>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</si>
  <si>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</si>
  <si>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</si>
  <si>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</si>
  <si>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</si>
  <si>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</si>
  <si>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</si>
  <si>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</si>
  <si>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</si>
  <si>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</si>
  <si>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</si>
  <si>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</si>
  <si>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</si>
  <si>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</si>
  <si>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</si>
  <si>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</si>
  <si>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</si>
  <si>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</si>
  <si>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</si>
  <si>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</si>
  <si>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</si>
  <si>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</si>
  <si>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</si>
  <si>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</si>
  <si>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</si>
  <si>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</si>
  <si>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회의/면담</t>
  </si>
  <si>
    <t>이미지 variation</t>
  </si>
  <si>
    <t>업무
 중요도</t>
    <phoneticPr fontId="42" type="noConversion"/>
  </si>
  <si>
    <t>개인</t>
    <phoneticPr fontId="42" type="noConversion"/>
  </si>
  <si>
    <t>└키비주얼 자료 서치</t>
    <phoneticPr fontId="42" type="noConversion"/>
  </si>
  <si>
    <t>중</t>
    <phoneticPr fontId="42" type="noConversion"/>
  </si>
  <si>
    <t>하</t>
    <phoneticPr fontId="42" type="noConversion"/>
  </si>
  <si>
    <t>부재시 업무 담당자: 양지선 책임, 왕은별 전임</t>
    <phoneticPr fontId="42" type="noConversion"/>
  </si>
  <si>
    <t>친구추천 이벤트(PC,MO)</t>
    <phoneticPr fontId="42" type="noConversion"/>
  </si>
  <si>
    <t>탈가이드</t>
    <phoneticPr fontId="42" type="noConversion"/>
  </si>
  <si>
    <t>고객이용가이드(MO)</t>
    <phoneticPr fontId="42" type="noConversion"/>
  </si>
  <si>
    <t>└인터넷/와이파이 내용 추가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</si>
  <si>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01. 03 ~ 2022. 01. 07</t>
    </r>
    <phoneticPr fontId="42" type="noConversion"/>
  </si>
  <si>
    <t>└B안 제작</t>
    <phoneticPr fontId="42" type="noConversion"/>
  </si>
  <si>
    <t>└영상 영역 수정</t>
    <phoneticPr fontId="42" type="noConversion"/>
  </si>
  <si>
    <t>ZEM키즈 서비스 소개(MO)</t>
    <phoneticPr fontId="42" type="noConversion"/>
  </si>
  <si>
    <t>비티비 에어(PC,MO)</t>
    <phoneticPr fontId="42" type="noConversion"/>
  </si>
  <si>
    <t>└5차 수정</t>
    <phoneticPr fontId="42" type="noConversion"/>
  </si>
  <si>
    <t>└6차 수정</t>
    <phoneticPr fontId="42" type="noConversion"/>
  </si>
  <si>
    <t>3일 연차</t>
    <phoneticPr fontId="42" type="noConversion"/>
  </si>
  <si>
    <t>└7차 수정</t>
    <phoneticPr fontId="42" type="noConversion"/>
  </si>
  <si>
    <t>썸네일 이미지 수정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</si>
</sst>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09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1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44" xfId="0" applyNumberFormat="1" applyFont="1" applyBorder="1" applyAlignment="1">
      <alignment horizontal="center"/>
    </xf>
    <xf numFmtId="178" fontId="51" fillId="0" borderId="39" xfId="0" applyNumberFormat="1" applyFont="1" applyBorder="1" applyAlignment="1">
      <alignment horizontal="center"/>
    </xf>
    <xf numFmtId="178" fontId="51" fillId="0" borderId="48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2" xfId="0" applyNumberFormat="1" applyFont="1" applyBorder="1" applyAlignment="1">
      <alignment horizontal="center"/>
    </xf>
    <xf numFmtId="178" fontId="51" fillId="0" borderId="43" xfId="0" applyNumberFormat="1" applyFont="1" applyBorder="1" applyAlignment="1">
      <alignment horizontal="center"/>
    </xf>
    <xf numFmtId="178" fontId="51" fillId="0" borderId="47" xfId="0" applyNumberFormat="1" applyFont="1" applyBorder="1" applyAlignment="1">
      <alignment horizontal="center"/>
    </xf>
    <xf numFmtId="0" fontId="30" fillId="5" borderId="37" xfId="0" applyFont="1" applyFill="1" applyBorder="1" applyAlignment="1">
      <alignment horizontal="left"/>
    </xf>
    <xf numFmtId="178" fontId="50" fillId="0" borderId="12" xfId="0" applyNumberFormat="1" applyFont="1" applyBorder="1" applyAlignment="1">
      <alignment horizontal="center"/>
    </xf>
    <xf numFmtId="178" fontId="51" fillId="0" borderId="0" xfId="0" applyNumberFormat="1" applyFont="1" applyBorder="1" applyAlignment="1">
      <alignment horizontal="center"/>
    </xf>
    <xf numFmtId="178" fontId="51" fillId="0" borderId="49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49" fontId="20" fillId="0" borderId="27" xfId="0" applyNumberFormat="1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14" fillId="0" borderId="16" xfId="0" applyFont="1" applyBorder="1" applyAlignment="1">
      <alignment horizontal="center"/>
    </xf>
    <xf numFmtId="9" fontId="14" fillId="0" borderId="17" xfId="0" applyNumberFormat="1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50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0" fontId="30" fillId="5" borderId="64" xfId="0" applyFont="1" applyFill="1" applyBorder="1"/>
    <xf numFmtId="178" fontId="50" fillId="0" borderId="24" xfId="0" applyNumberFormat="1" applyFont="1" applyBorder="1" applyAlignment="1">
      <alignment horizontal="center"/>
    </xf>
    <xf numFmtId="178" fontId="51" fillId="0" borderId="52" xfId="0" applyNumberFormat="1" applyFont="1" applyBorder="1" applyAlignment="1">
      <alignment horizontal="center"/>
    </xf>
    <xf numFmtId="178" fontId="51" fillId="0" borderId="53" xfId="0" applyNumberFormat="1" applyFont="1" applyBorder="1" applyAlignment="1">
      <alignment horizontal="center"/>
    </xf>
    <xf numFmtId="178" fontId="51" fillId="0" borderId="62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52" fillId="0" borderId="12" xfId="0" applyFont="1" applyBorder="1" applyAlignment="1">
      <alignment horizontal="left"/>
    </xf>
    <xf numFmtId="0" fontId="30" fillId="0" borderId="17" xfId="0" applyFont="1" applyBorder="1" applyAlignment="1">
      <alignment horizontal="center"/>
    </xf>
    <xf numFmtId="49" fontId="20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0" fontId="30" fillId="0" borderId="10" xfId="0" applyFont="1" applyBorder="1" applyAlignment="1">
      <alignment horizontal="center"/>
    </xf>
    <xf numFmtId="49" fontId="20" fillId="0" borderId="0" xfId="0" applyNumberFormat="1" applyFont="1" applyAlignment="1">
      <alignment horizontal="center"/>
    </xf>
    <xf numFmtId="0" fontId="30" fillId="0" borderId="23" xfId="0" applyFont="1" applyBorder="1" applyAlignment="1">
      <alignment horizontal="left"/>
    </xf>
    <xf numFmtId="9" fontId="14" fillId="0" borderId="24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0" fontId="14" fillId="0" borderId="23" xfId="0" applyFont="1" applyBorder="1" applyAlignment="1">
      <alignment horizontal="center"/>
    </xf>
    <xf numFmtId="178" fontId="51" fillId="0" borderId="54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0" fontId="14" fillId="0" borderId="33" xfId="0" applyFont="1" applyBorder="1" applyAlignment="1">
      <alignment horizontal="center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56" xfId="0" applyNumberFormat="1" applyFont="1" applyBorder="1" applyAlignment="1">
      <alignment horizontal="center"/>
    </xf>
    <xf numFmtId="178" fontId="51" fillId="0" borderId="57" xfId="0" applyNumberFormat="1" applyFont="1" applyBorder="1" applyAlignment="1">
      <alignment horizontal="center"/>
    </xf>
    <xf numFmtId="178" fontId="51" fillId="0" borderId="58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178" fontId="51" fillId="0" borderId="60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178" fontId="51" fillId="8" borderId="59" xfId="0" applyNumberFormat="1" applyFont="1" applyFill="1" applyBorder="1" applyAlignment="1">
      <alignment horizontal="center"/>
    </xf>
    <xf numFmtId="178" fontId="51" fillId="8" borderId="38" xfId="0" applyNumberFormat="1" applyFont="1" applyFill="1" applyBorder="1" applyAlignment="1">
      <alignment horizontal="center"/>
    </xf>
    <xf numFmtId="178" fontId="51" fillId="8" borderId="41" xfId="0" applyNumberFormat="1" applyFont="1" applyFill="1" applyBorder="1" applyAlignment="1">
      <alignment horizontal="center"/>
    </xf>
    <xf numFmtId="178" fontId="51" fillId="8" borderId="0" xfId="0" applyNumberFormat="1" applyFont="1" applyFill="1" applyBorder="1" applyAlignment="1">
      <alignment horizontal="center"/>
    </xf>
    <xf numFmtId="178" fontId="51" fillId="8" borderId="18" xfId="0" applyNumberFormat="1" applyFont="1" applyFill="1" applyBorder="1" applyAlignment="1">
      <alignment horizontal="center"/>
    </xf>
    <xf numFmtId="178" fontId="51" fillId="8" borderId="51" xfId="0" applyNumberFormat="1" applyFont="1" applyFill="1" applyBorder="1" applyAlignment="1">
      <alignment horizontal="center"/>
    </xf>
    <xf numFmtId="178" fontId="51" fillId="8" borderId="0" xfId="0" applyNumberFormat="1" applyFont="1" applyFill="1" applyAlignment="1">
      <alignment horizontal="center"/>
    </xf>
    <xf numFmtId="178" fontId="51" fillId="8" borderId="63" xfId="0" applyNumberFormat="1" applyFont="1" applyFill="1" applyBorder="1" applyAlignment="1">
      <alignment horizontal="center"/>
    </xf>
    <xf numFmtId="178" fontId="51" fillId="8" borderId="55" xfId="0" applyNumberFormat="1" applyFont="1" applyFill="1" applyBorder="1" applyAlignment="1">
      <alignment horizontal="center"/>
    </xf>
    <xf numFmtId="178" fontId="51" fillId="9" borderId="44" xfId="0" applyNumberFormat="1" applyFont="1" applyFill="1" applyBorder="1" applyAlignment="1">
      <alignment horizontal="center"/>
    </xf>
    <xf numFmtId="178" fontId="51" fillId="9" borderId="48" xfId="0" applyNumberFormat="1" applyFont="1" applyFill="1" applyBorder="1" applyAlignment="1">
      <alignment horizontal="center"/>
    </xf>
    <xf numFmtId="178" fontId="51" fillId="9" borderId="49" xfId="0" applyNumberFormat="1" applyFont="1" applyFill="1" applyBorder="1" applyAlignment="1">
      <alignment horizontal="center"/>
    </xf>
    <xf numFmtId="178" fontId="51" fillId="9" borderId="50" xfId="0" applyNumberFormat="1" applyFont="1" applyFill="1" applyBorder="1" applyAlignment="1">
      <alignment horizontal="center"/>
    </xf>
    <xf numFmtId="178" fontId="51" fillId="9" borderId="52" xfId="0" applyNumberFormat="1" applyFont="1" applyFill="1" applyBorder="1" applyAlignment="1">
      <alignment horizontal="center"/>
    </xf>
    <xf numFmtId="178" fontId="51" fillId="9" borderId="56" xfId="0" applyNumberFormat="1" applyFont="1" applyFill="1" applyBorder="1" applyAlignment="1">
      <alignment horizontal="center"/>
    </xf>
    <xf numFmtId="178" fontId="51" fillId="9" borderId="60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457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26" ht="26.25">
      <c r="A2" s="3"/>
      <c r="B2" s="301"/>
      <c r="C2" s="458" t="s">
        <v>2</v>
      </c>
      <c r="D2" s="442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9" t="s">
        <v>4</v>
      </c>
      <c r="B3" s="442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26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26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48"/>
      <c r="B7" s="448"/>
      <c r="C7" s="448"/>
      <c r="D7" s="448"/>
      <c r="E7" s="448"/>
      <c r="F7" s="453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454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6"/>
    </row>
    <row r="51" spans="1:26" ht="12.75">
      <c r="A51" s="33"/>
      <c r="B51" s="315"/>
      <c r="C51" s="441"/>
      <c r="D51" s="442"/>
      <c r="E51" s="442"/>
      <c r="F51" s="442"/>
      <c r="G51" s="442"/>
      <c r="H51" s="442"/>
      <c r="I51" s="442"/>
      <c r="J51" s="442"/>
      <c r="K51" s="442"/>
      <c r="L51" s="442"/>
      <c r="M51" s="442"/>
      <c r="N51" s="442"/>
      <c r="O51" s="442"/>
      <c r="P51" s="442"/>
      <c r="Q51" s="443"/>
    </row>
    <row r="52" spans="1:26" ht="12.75">
      <c r="A52" s="36"/>
      <c r="B52" s="316"/>
      <c r="C52" s="444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6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196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454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6"/>
    </row>
    <row r="33" spans="1:17" ht="12.75">
      <c r="A33" s="33"/>
      <c r="B33" s="42"/>
      <c r="C33" s="441"/>
      <c r="D33" s="442"/>
      <c r="E33" s="442"/>
      <c r="F33" s="442"/>
      <c r="G33" s="442"/>
      <c r="H33" s="442"/>
      <c r="I33" s="442"/>
      <c r="J33" s="442"/>
      <c r="K33" s="442"/>
      <c r="L33" s="442"/>
      <c r="M33" s="442"/>
      <c r="N33" s="442"/>
      <c r="O33" s="442"/>
      <c r="P33" s="442"/>
      <c r="Q33" s="443"/>
    </row>
    <row r="34" spans="1:17" ht="12.75">
      <c r="A34" s="36"/>
      <c r="B34" s="43"/>
      <c r="C34" s="444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5"/>
      <c r="O34" s="445"/>
      <c r="P34" s="445"/>
      <c r="Q34" s="446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00"/>
    <outlinePr summaryBelow="0" summaryRight="0"/>
  </sheetPr>
  <dimension ref="A1:Q1006"/>
  <sheetViews>
    <sheetView tabSelected="1" zoomScaleNormal="100" workbookViewId="0">
      <selection activeCell="L28" sqref="L28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497" t="s">
        <v>0</v>
      </c>
      <c r="H1" s="498"/>
      <c r="I1" s="498"/>
      <c r="J1" s="498"/>
      <c r="K1" s="498"/>
      <c r="L1" s="498"/>
      <c r="M1" s="498"/>
      <c r="N1" s="498"/>
      <c r="O1" s="1"/>
      <c r="P1" s="1"/>
      <c r="Q1" s="336" t="s">
        <v>1</v>
      </c>
    </row>
    <row r="2" spans="1:17" ht="25.5">
      <c r="A2" s="5"/>
      <c r="B2" s="4"/>
      <c r="C2" s="499" t="s">
        <v>2</v>
      </c>
      <c r="D2" s="498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00" t="s">
        <v>219</v>
      </c>
      <c r="B3" s="49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460" t="s">
        <v>5</v>
      </c>
      <c r="B4" s="501"/>
      <c r="C4" s="501"/>
      <c r="D4" s="501"/>
      <c r="E4" s="502"/>
      <c r="F4" s="506" t="s">
        <v>6</v>
      </c>
      <c r="G4" s="507"/>
      <c r="H4" s="507"/>
      <c r="I4" s="507"/>
      <c r="J4" s="507"/>
      <c r="K4" s="507"/>
      <c r="L4" s="507"/>
      <c r="M4" s="507"/>
      <c r="N4" s="507"/>
      <c r="O4" s="507"/>
      <c r="P4" s="507"/>
      <c r="Q4" s="508"/>
    </row>
    <row r="5" spans="1:17" ht="12.75">
      <c r="A5" s="503"/>
      <c r="B5" s="504"/>
      <c r="C5" s="504"/>
      <c r="D5" s="504"/>
      <c r="E5" s="505"/>
      <c r="F5" s="506" t="s">
        <v>7</v>
      </c>
      <c r="G5" s="507"/>
      <c r="H5" s="507"/>
      <c r="I5" s="507"/>
      <c r="J5" s="507"/>
      <c r="K5" s="507"/>
      <c r="L5" s="508"/>
      <c r="M5" s="506" t="s">
        <v>8</v>
      </c>
      <c r="N5" s="507"/>
      <c r="O5" s="507"/>
      <c r="P5" s="507"/>
      <c r="Q5" s="508"/>
    </row>
    <row r="6" spans="1:17" ht="12.75">
      <c r="A6" s="487" t="s">
        <v>9</v>
      </c>
      <c r="B6" s="489" t="s">
        <v>10</v>
      </c>
      <c r="C6" s="487" t="s">
        <v>11</v>
      </c>
      <c r="D6" s="451" t="s">
        <v>12</v>
      </c>
      <c r="E6" s="490" t="s">
        <v>209</v>
      </c>
      <c r="F6" s="492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488"/>
      <c r="B7" s="488"/>
      <c r="C7" s="488"/>
      <c r="D7" s="488"/>
      <c r="E7" s="491"/>
      <c r="F7" s="493"/>
      <c r="G7" s="341">
        <f>SUM(G8:G47)</f>
        <v>19.600000000000001</v>
      </c>
      <c r="H7" s="342">
        <f>SUM(H8:H47)</f>
        <v>0</v>
      </c>
      <c r="I7" s="343">
        <f>SUM(I8:I47)</f>
        <v>4.9000000000000004</v>
      </c>
      <c r="J7" s="341">
        <f>SUM(J8:J47)</f>
        <v>4.8</v>
      </c>
      <c r="K7" s="343">
        <f>SUM(K8:K47)</f>
        <v>5.3000000000000007</v>
      </c>
      <c r="L7" s="344">
        <f>SUM(L8:L347)</f>
        <v>4.5999999999999996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210</v>
      </c>
      <c r="C8" s="347" t="s">
        <v>217</v>
      </c>
      <c r="D8" s="348"/>
      <c r="E8" s="349" t="s">
        <v>1</v>
      </c>
      <c r="F8" s="350">
        <v>1</v>
      </c>
      <c r="G8" s="351">
        <f t="shared" ref="G8:G37" si="0">SUM(H8:L8)</f>
        <v>0</v>
      </c>
      <c r="H8" s="425"/>
      <c r="I8" s="434"/>
      <c r="J8" s="353"/>
      <c r="K8" s="354"/>
      <c r="L8" s="355"/>
      <c r="M8" s="356"/>
      <c r="N8" s="357"/>
      <c r="O8" s="357"/>
      <c r="P8" s="357"/>
      <c r="Q8" s="358"/>
    </row>
    <row r="9" spans="1:17" ht="12.75">
      <c r="A9" s="345"/>
      <c r="B9" s="346"/>
      <c r="C9" s="359" t="s">
        <v>218</v>
      </c>
      <c r="D9" s="348"/>
      <c r="E9" s="349" t="s">
        <v>1</v>
      </c>
      <c r="F9" s="350">
        <v>1</v>
      </c>
      <c r="G9" s="351">
        <f t="shared" si="0"/>
        <v>1.3</v>
      </c>
      <c r="H9" s="425"/>
      <c r="I9" s="435">
        <v>1.3</v>
      </c>
      <c r="J9" s="360"/>
      <c r="K9" s="354"/>
      <c r="L9" s="361"/>
      <c r="M9" s="362"/>
      <c r="N9" s="357"/>
      <c r="O9" s="357"/>
      <c r="P9" s="357"/>
      <c r="Q9" s="358"/>
    </row>
    <row r="10" spans="1:17" ht="12.75">
      <c r="A10" s="345"/>
      <c r="B10" s="346"/>
      <c r="C10" s="363" t="s">
        <v>222</v>
      </c>
      <c r="D10" s="348"/>
      <c r="E10" s="349" t="s">
        <v>1</v>
      </c>
      <c r="F10" s="350">
        <v>1</v>
      </c>
      <c r="G10" s="364">
        <f t="shared" si="0"/>
        <v>0</v>
      </c>
      <c r="H10" s="426"/>
      <c r="I10" s="434"/>
      <c r="J10" s="353"/>
      <c r="K10" s="352"/>
      <c r="L10" s="355"/>
      <c r="M10" s="357"/>
      <c r="N10" s="357"/>
      <c r="O10" s="357"/>
      <c r="P10" s="357"/>
      <c r="Q10" s="358"/>
    </row>
    <row r="11" spans="1:17" ht="12.75">
      <c r="A11" s="345"/>
      <c r="B11" s="346"/>
      <c r="C11" s="359" t="s">
        <v>221</v>
      </c>
      <c r="D11" s="348"/>
      <c r="E11" s="349" t="s">
        <v>1</v>
      </c>
      <c r="F11" s="350">
        <v>1</v>
      </c>
      <c r="G11" s="364">
        <f t="shared" si="0"/>
        <v>0.6</v>
      </c>
      <c r="H11" s="427"/>
      <c r="I11" s="435"/>
      <c r="J11" s="360"/>
      <c r="K11" s="354">
        <v>0.6</v>
      </c>
      <c r="L11" s="361"/>
      <c r="M11" s="360"/>
      <c r="N11" s="357"/>
      <c r="O11" s="357"/>
      <c r="P11" s="357"/>
      <c r="Q11" s="358"/>
    </row>
    <row r="12" spans="1:17" ht="12.75">
      <c r="A12" s="345"/>
      <c r="B12" s="346"/>
      <c r="C12" s="347" t="s">
        <v>223</v>
      </c>
      <c r="D12" s="348"/>
      <c r="E12" s="349" t="s">
        <v>1</v>
      </c>
      <c r="F12" s="350">
        <v>1</v>
      </c>
      <c r="G12" s="364">
        <f t="shared" si="0"/>
        <v>2</v>
      </c>
      <c r="H12" s="427"/>
      <c r="I12" s="435"/>
      <c r="J12" s="360"/>
      <c r="K12" s="354">
        <v>2</v>
      </c>
      <c r="L12" s="361"/>
      <c r="M12" s="360"/>
      <c r="N12" s="357"/>
      <c r="O12" s="357"/>
      <c r="P12" s="357"/>
      <c r="Q12" s="358"/>
    </row>
    <row r="13" spans="1:17" ht="12.75">
      <c r="A13" s="345"/>
      <c r="B13" s="346"/>
      <c r="C13" s="359" t="s">
        <v>224</v>
      </c>
      <c r="D13" s="348"/>
      <c r="E13" s="349" t="s">
        <v>1</v>
      </c>
      <c r="F13" s="350">
        <v>1</v>
      </c>
      <c r="G13" s="364">
        <f t="shared" si="0"/>
        <v>0</v>
      </c>
      <c r="H13" s="426"/>
      <c r="I13" s="434"/>
      <c r="J13" s="353"/>
      <c r="K13" s="352"/>
      <c r="L13" s="355"/>
      <c r="M13" s="353"/>
      <c r="N13" s="357"/>
      <c r="O13" s="357"/>
      <c r="P13" s="357"/>
      <c r="Q13" s="358"/>
    </row>
    <row r="14" spans="1:17" ht="12.75">
      <c r="A14" s="345"/>
      <c r="B14" s="346"/>
      <c r="C14" s="359" t="s">
        <v>225</v>
      </c>
      <c r="D14" s="348" t="s">
        <v>228</v>
      </c>
      <c r="E14" s="349" t="s">
        <v>1</v>
      </c>
      <c r="F14" s="350">
        <v>1</v>
      </c>
      <c r="G14" s="364">
        <f t="shared" si="0"/>
        <v>1.8</v>
      </c>
      <c r="H14" s="426"/>
      <c r="I14" s="434"/>
      <c r="J14" s="353"/>
      <c r="K14" s="352"/>
      <c r="L14" s="355">
        <v>1.8</v>
      </c>
      <c r="M14" s="357"/>
      <c r="N14" s="357"/>
      <c r="O14" s="357"/>
      <c r="P14" s="357"/>
      <c r="Q14" s="358"/>
    </row>
    <row r="15" spans="1:17" ht="12.75">
      <c r="A15" s="345"/>
      <c r="B15" s="346"/>
      <c r="C15" s="359" t="s">
        <v>227</v>
      </c>
      <c r="D15" s="348"/>
      <c r="E15" s="349" t="s">
        <v>1</v>
      </c>
      <c r="F15" s="350">
        <v>1</v>
      </c>
      <c r="G15" s="364">
        <f t="shared" si="0"/>
        <v>0.6</v>
      </c>
      <c r="H15" s="426"/>
      <c r="I15" s="434"/>
      <c r="J15" s="353"/>
      <c r="K15" s="352"/>
      <c r="L15" s="355">
        <v>0.6</v>
      </c>
      <c r="M15" s="357"/>
      <c r="N15" s="357"/>
      <c r="O15" s="357"/>
      <c r="P15" s="357"/>
      <c r="Q15" s="358"/>
    </row>
    <row r="16" spans="1:17" ht="12.75">
      <c r="A16" s="345"/>
      <c r="B16" s="346"/>
      <c r="C16" s="359"/>
      <c r="D16" s="348"/>
      <c r="E16" s="349" t="s">
        <v>212</v>
      </c>
      <c r="F16" s="350">
        <v>1</v>
      </c>
      <c r="G16" s="364">
        <f t="shared" si="0"/>
        <v>0</v>
      </c>
      <c r="H16" s="426"/>
      <c r="I16" s="434"/>
      <c r="J16" s="353"/>
      <c r="K16" s="352"/>
      <c r="L16" s="355"/>
      <c r="M16" s="357"/>
      <c r="N16" s="357"/>
      <c r="O16" s="357"/>
      <c r="P16" s="357"/>
      <c r="Q16" s="358"/>
    </row>
    <row r="17" spans="1:17" ht="12.75">
      <c r="A17" s="345"/>
      <c r="B17" s="346"/>
      <c r="C17" s="359"/>
      <c r="D17" s="348"/>
      <c r="E17" s="349" t="s">
        <v>212</v>
      </c>
      <c r="F17" s="350">
        <v>1</v>
      </c>
      <c r="G17" s="364">
        <f t="shared" si="0"/>
        <v>0</v>
      </c>
      <c r="H17" s="428"/>
      <c r="I17" s="436"/>
      <c r="J17" s="365"/>
      <c r="K17" s="366"/>
      <c r="L17" s="358"/>
      <c r="M17" s="357"/>
      <c r="N17" s="357"/>
      <c r="O17" s="357"/>
      <c r="P17" s="357"/>
      <c r="Q17" s="358"/>
    </row>
    <row r="18" spans="1:17" ht="12.75">
      <c r="A18" s="345"/>
      <c r="B18" s="346"/>
      <c r="C18" s="359"/>
      <c r="D18" s="348"/>
      <c r="E18" s="349" t="s">
        <v>212</v>
      </c>
      <c r="F18" s="350">
        <v>1</v>
      </c>
      <c r="G18" s="364">
        <f t="shared" si="0"/>
        <v>0</v>
      </c>
      <c r="H18" s="428"/>
      <c r="I18" s="436"/>
      <c r="J18" s="365"/>
      <c r="K18" s="366"/>
      <c r="L18" s="358"/>
      <c r="M18" s="357"/>
      <c r="N18" s="357"/>
      <c r="O18" s="357"/>
      <c r="P18" s="357"/>
      <c r="Q18" s="358"/>
    </row>
    <row r="19" spans="1:17" ht="12.75">
      <c r="A19" s="367"/>
      <c r="B19" s="368"/>
      <c r="C19" s="359"/>
      <c r="D19" s="369"/>
      <c r="E19" s="370" t="s">
        <v>1</v>
      </c>
      <c r="F19" s="371">
        <v>1</v>
      </c>
      <c r="G19" s="364">
        <f t="shared" si="0"/>
        <v>0</v>
      </c>
      <c r="H19" s="429"/>
      <c r="I19" s="437"/>
      <c r="J19" s="372"/>
      <c r="K19" s="373"/>
      <c r="L19" s="374"/>
      <c r="M19" s="372"/>
      <c r="N19" s="372"/>
      <c r="O19" s="372"/>
      <c r="P19" s="372"/>
      <c r="Q19" s="374"/>
    </row>
    <row r="20" spans="1:17" ht="12.75">
      <c r="A20" s="345"/>
      <c r="B20" s="375" t="s">
        <v>22</v>
      </c>
      <c r="C20" s="376"/>
      <c r="D20" s="359"/>
      <c r="E20" s="16" t="s">
        <v>1</v>
      </c>
      <c r="F20" s="350">
        <v>1</v>
      </c>
      <c r="G20" s="377">
        <f t="shared" si="0"/>
        <v>0</v>
      </c>
      <c r="H20" s="430"/>
      <c r="I20" s="438"/>
      <c r="J20" s="379"/>
      <c r="K20" s="378"/>
      <c r="L20" s="380"/>
      <c r="M20" s="357"/>
      <c r="N20" s="357"/>
      <c r="O20" s="357"/>
      <c r="P20" s="357"/>
      <c r="Q20" s="358"/>
    </row>
    <row r="21" spans="1:17" ht="12.75">
      <c r="A21" s="381"/>
      <c r="B21" s="346"/>
      <c r="C21" s="359"/>
      <c r="D21" s="382"/>
      <c r="E21" s="16" t="s">
        <v>212</v>
      </c>
      <c r="F21" s="350">
        <v>1</v>
      </c>
      <c r="G21" s="377">
        <f t="shared" si="0"/>
        <v>0</v>
      </c>
      <c r="H21" s="426"/>
      <c r="I21" s="434"/>
      <c r="J21" s="353"/>
      <c r="K21" s="352"/>
      <c r="L21" s="355"/>
      <c r="M21" s="357"/>
      <c r="N21" s="357"/>
      <c r="O21" s="357"/>
      <c r="P21" s="357"/>
      <c r="Q21" s="358"/>
    </row>
    <row r="22" spans="1:17" ht="12.75">
      <c r="A22" s="381"/>
      <c r="B22" s="346"/>
      <c r="C22" s="359"/>
      <c r="D22" s="382"/>
      <c r="E22" s="16" t="s">
        <v>212</v>
      </c>
      <c r="F22" s="350">
        <v>1</v>
      </c>
      <c r="G22" s="377">
        <f t="shared" si="0"/>
        <v>0</v>
      </c>
      <c r="H22" s="426"/>
      <c r="I22" s="434"/>
      <c r="J22" s="353"/>
      <c r="K22" s="352"/>
      <c r="L22" s="355"/>
      <c r="M22" s="357"/>
      <c r="N22" s="357"/>
      <c r="O22" s="357"/>
      <c r="P22" s="357"/>
      <c r="Q22" s="358"/>
    </row>
    <row r="23" spans="1:17" ht="12.75">
      <c r="A23" s="381"/>
      <c r="B23" s="346"/>
      <c r="C23" s="359"/>
      <c r="D23" s="382"/>
      <c r="E23" s="16" t="s">
        <v>1</v>
      </c>
      <c r="F23" s="350">
        <v>1</v>
      </c>
      <c r="G23" s="377">
        <f t="shared" si="0"/>
        <v>0</v>
      </c>
      <c r="H23" s="426"/>
      <c r="I23" s="434"/>
      <c r="J23" s="353"/>
      <c r="K23" s="352"/>
      <c r="L23" s="355"/>
      <c r="M23" s="357"/>
      <c r="N23" s="357"/>
      <c r="O23" s="357"/>
      <c r="P23" s="357"/>
      <c r="Q23" s="358"/>
    </row>
    <row r="24" spans="1:17" ht="12.75">
      <c r="A24" s="383"/>
      <c r="B24" s="384"/>
      <c r="C24" s="359"/>
      <c r="D24" s="385"/>
      <c r="E24" s="349" t="s">
        <v>1</v>
      </c>
      <c r="F24" s="350">
        <v>1</v>
      </c>
      <c r="G24" s="377">
        <f t="shared" si="0"/>
        <v>0</v>
      </c>
      <c r="H24" s="429"/>
      <c r="I24" s="437"/>
      <c r="J24" s="372"/>
      <c r="K24" s="373"/>
      <c r="L24" s="374"/>
      <c r="M24" s="372"/>
      <c r="N24" s="372"/>
      <c r="O24" s="372"/>
      <c r="P24" s="372"/>
      <c r="Q24" s="374"/>
    </row>
    <row r="25" spans="1:17" ht="12.75">
      <c r="A25" s="386"/>
      <c r="B25" s="387" t="s">
        <v>52</v>
      </c>
      <c r="C25" s="388"/>
      <c r="D25" s="359" t="s">
        <v>205</v>
      </c>
      <c r="E25" s="349" t="s">
        <v>1</v>
      </c>
      <c r="F25" s="389">
        <v>1</v>
      </c>
      <c r="G25" s="377">
        <f t="shared" si="0"/>
        <v>0</v>
      </c>
      <c r="H25" s="430"/>
      <c r="I25" s="438"/>
      <c r="J25" s="379"/>
      <c r="K25" s="378"/>
      <c r="L25" s="380"/>
      <c r="M25" s="357"/>
      <c r="N25" s="357"/>
      <c r="O25" s="357"/>
      <c r="P25" s="357"/>
      <c r="Q25" s="358"/>
    </row>
    <row r="26" spans="1:17" ht="12.75">
      <c r="A26" s="345"/>
      <c r="B26" s="346"/>
      <c r="C26" s="359"/>
      <c r="D26" s="359"/>
      <c r="E26" s="349" t="s">
        <v>1</v>
      </c>
      <c r="F26" s="389">
        <v>1</v>
      </c>
      <c r="G26" s="377">
        <f t="shared" si="0"/>
        <v>0</v>
      </c>
      <c r="H26" s="431"/>
      <c r="I26" s="434"/>
      <c r="J26" s="353"/>
      <c r="K26" s="352"/>
      <c r="L26" s="355"/>
      <c r="M26" s="357"/>
      <c r="N26" s="357"/>
      <c r="O26" s="357"/>
      <c r="P26" s="357"/>
      <c r="Q26" s="358"/>
    </row>
    <row r="27" spans="1:17" ht="12.75">
      <c r="A27" s="345"/>
      <c r="B27" s="346"/>
      <c r="C27" s="363"/>
      <c r="D27" s="359"/>
      <c r="E27" s="349" t="s">
        <v>1</v>
      </c>
      <c r="F27" s="389">
        <v>1</v>
      </c>
      <c r="G27" s="377">
        <f t="shared" si="0"/>
        <v>0</v>
      </c>
      <c r="H27" s="432"/>
      <c r="I27" s="436"/>
      <c r="J27" s="390"/>
      <c r="K27" s="352"/>
      <c r="L27" s="355"/>
      <c r="M27" s="357"/>
      <c r="N27" s="357"/>
      <c r="O27" s="357"/>
      <c r="P27" s="357"/>
      <c r="Q27" s="358"/>
    </row>
    <row r="28" spans="1:17" ht="12.75">
      <c r="A28" s="345"/>
      <c r="B28" s="346"/>
      <c r="C28" s="359"/>
      <c r="D28" s="359"/>
      <c r="E28" s="349" t="s">
        <v>1</v>
      </c>
      <c r="F28" s="389">
        <v>1</v>
      </c>
      <c r="G28" s="377">
        <f t="shared" si="0"/>
        <v>0</v>
      </c>
      <c r="H28" s="426"/>
      <c r="I28" s="434"/>
      <c r="J28" s="353"/>
      <c r="K28" s="352"/>
      <c r="L28" s="355"/>
      <c r="M28" s="357"/>
      <c r="N28" s="357"/>
      <c r="O28" s="357"/>
      <c r="P28" s="357"/>
      <c r="Q28" s="358"/>
    </row>
    <row r="29" spans="1:17" ht="12.75">
      <c r="A29" s="367"/>
      <c r="B29" s="391"/>
      <c r="C29" s="392"/>
      <c r="D29" s="393"/>
      <c r="E29" s="349" t="s">
        <v>1</v>
      </c>
      <c r="F29" s="389">
        <v>1</v>
      </c>
      <c r="G29" s="377">
        <f t="shared" si="0"/>
        <v>0</v>
      </c>
      <c r="H29" s="429"/>
      <c r="I29" s="437"/>
      <c r="J29" s="372"/>
      <c r="K29" s="373"/>
      <c r="L29" s="374"/>
      <c r="M29" s="372"/>
      <c r="N29" s="372"/>
      <c r="O29" s="372"/>
      <c r="P29" s="372"/>
      <c r="Q29" s="374"/>
    </row>
    <row r="30" spans="1:17" ht="12.75">
      <c r="A30" s="386"/>
      <c r="B30" s="394" t="s">
        <v>39</v>
      </c>
      <c r="C30" s="347"/>
      <c r="D30" s="395"/>
      <c r="E30" s="396" t="s">
        <v>1</v>
      </c>
      <c r="F30" s="389">
        <v>1</v>
      </c>
      <c r="G30" s="377">
        <f t="shared" si="0"/>
        <v>0</v>
      </c>
      <c r="H30" s="430"/>
      <c r="I30" s="438"/>
      <c r="J30" s="379"/>
      <c r="K30" s="378"/>
      <c r="L30" s="397"/>
      <c r="M30" s="357"/>
      <c r="N30" s="357"/>
      <c r="O30" s="357"/>
      <c r="P30" s="357"/>
      <c r="Q30" s="358"/>
    </row>
    <row r="31" spans="1:17" ht="12.75">
      <c r="A31" s="386"/>
      <c r="B31" s="398"/>
      <c r="C31" s="359"/>
      <c r="D31" s="34"/>
      <c r="E31" s="396" t="s">
        <v>1</v>
      </c>
      <c r="F31" s="350">
        <v>1</v>
      </c>
      <c r="G31" s="364">
        <f t="shared" si="0"/>
        <v>0</v>
      </c>
      <c r="H31" s="426"/>
      <c r="I31" s="434"/>
      <c r="J31" s="353"/>
      <c r="K31" s="352"/>
      <c r="L31" s="355"/>
      <c r="M31" s="357"/>
      <c r="N31" s="357"/>
      <c r="O31" s="357"/>
      <c r="P31" s="357"/>
      <c r="Q31" s="358"/>
    </row>
    <row r="32" spans="1:17" ht="12.75">
      <c r="A32" s="386"/>
      <c r="B32" s="398"/>
      <c r="C32" s="347" t="s">
        <v>215</v>
      </c>
      <c r="D32" s="34"/>
      <c r="E32" s="349" t="s">
        <v>1</v>
      </c>
      <c r="F32" s="350">
        <v>1</v>
      </c>
      <c r="G32" s="364">
        <f t="shared" si="0"/>
        <v>0</v>
      </c>
      <c r="H32" s="426"/>
      <c r="I32" s="434"/>
      <c r="J32" s="353"/>
      <c r="K32" s="352"/>
      <c r="L32" s="355"/>
      <c r="M32" s="357"/>
      <c r="N32" s="357"/>
      <c r="O32" s="357"/>
      <c r="P32" s="357"/>
      <c r="Q32" s="358"/>
    </row>
    <row r="33" spans="1:17" ht="15" customHeight="1">
      <c r="A33" s="98"/>
      <c r="B33" s="398"/>
      <c r="C33" s="359" t="s">
        <v>211</v>
      </c>
      <c r="D33" s="34" t="s">
        <v>216</v>
      </c>
      <c r="E33" s="349" t="s">
        <v>1</v>
      </c>
      <c r="F33" s="350">
        <v>1</v>
      </c>
      <c r="G33" s="364">
        <f t="shared" si="0"/>
        <v>1.8</v>
      </c>
      <c r="H33" s="426"/>
      <c r="I33" s="434">
        <v>1.8</v>
      </c>
      <c r="J33" s="353"/>
      <c r="K33" s="352"/>
      <c r="L33" s="355"/>
      <c r="M33" s="357"/>
      <c r="N33" s="357"/>
      <c r="O33" s="357"/>
      <c r="P33" s="357"/>
      <c r="Q33" s="358"/>
    </row>
    <row r="34" spans="1:17" ht="12.75">
      <c r="A34" s="98"/>
      <c r="B34" s="398"/>
      <c r="C34" s="359" t="s">
        <v>220</v>
      </c>
      <c r="D34" s="34"/>
      <c r="E34" s="349" t="s">
        <v>1</v>
      </c>
      <c r="F34" s="350">
        <v>1</v>
      </c>
      <c r="G34" s="364">
        <f t="shared" si="0"/>
        <v>11.5</v>
      </c>
      <c r="H34" s="426"/>
      <c r="I34" s="434">
        <v>1.8</v>
      </c>
      <c r="J34" s="353">
        <v>4.8</v>
      </c>
      <c r="K34" s="352">
        <v>2.7</v>
      </c>
      <c r="L34" s="355">
        <v>2.2000000000000002</v>
      </c>
      <c r="M34" s="357"/>
      <c r="N34" s="357"/>
      <c r="O34" s="357"/>
      <c r="P34" s="357"/>
      <c r="Q34" s="358"/>
    </row>
    <row r="35" spans="1:17" ht="12.75">
      <c r="A35" s="98"/>
      <c r="B35" s="398"/>
      <c r="C35" s="359"/>
      <c r="D35" s="34"/>
      <c r="E35" s="349" t="s">
        <v>1</v>
      </c>
      <c r="F35" s="350">
        <v>1</v>
      </c>
      <c r="G35" s="364">
        <f t="shared" si="0"/>
        <v>0</v>
      </c>
      <c r="H35" s="426"/>
      <c r="I35" s="434"/>
      <c r="J35" s="353"/>
      <c r="K35" s="352"/>
      <c r="L35" s="355"/>
      <c r="M35" s="357"/>
      <c r="N35" s="357"/>
      <c r="O35" s="357"/>
      <c r="P35" s="357"/>
      <c r="Q35" s="358"/>
    </row>
    <row r="36" spans="1:17" ht="12.75">
      <c r="A36" s="98"/>
      <c r="B36" s="398"/>
      <c r="C36" s="359"/>
      <c r="D36" s="34"/>
      <c r="E36" s="349" t="s">
        <v>1</v>
      </c>
      <c r="F36" s="350">
        <v>1</v>
      </c>
      <c r="G36" s="364">
        <f t="shared" si="0"/>
        <v>0</v>
      </c>
      <c r="H36" s="427"/>
      <c r="I36" s="435"/>
      <c r="J36" s="360"/>
      <c r="K36" s="354"/>
      <c r="L36" s="361"/>
      <c r="M36" s="360"/>
      <c r="N36" s="357"/>
      <c r="O36" s="357"/>
      <c r="P36" s="357"/>
      <c r="Q36" s="358"/>
    </row>
    <row r="37" spans="1:17" ht="12.75">
      <c r="A37" s="98"/>
      <c r="B37" s="399"/>
      <c r="C37" s="34"/>
      <c r="D37" s="34"/>
      <c r="E37" s="349" t="s">
        <v>1</v>
      </c>
      <c r="F37" s="350">
        <v>1</v>
      </c>
      <c r="G37" s="364">
        <f t="shared" si="0"/>
        <v>0</v>
      </c>
      <c r="H37" s="431"/>
      <c r="I37" s="436"/>
      <c r="J37" s="357"/>
      <c r="K37" s="366"/>
      <c r="L37" s="358"/>
      <c r="M37" s="357"/>
      <c r="N37" s="357"/>
      <c r="O37" s="357"/>
      <c r="P37" s="357"/>
      <c r="Q37" s="358"/>
    </row>
    <row r="38" spans="1:17" ht="12.75">
      <c r="A38" s="400" t="s">
        <v>206</v>
      </c>
      <c r="B38" s="401" t="s">
        <v>207</v>
      </c>
      <c r="C38" s="402"/>
      <c r="D38" s="402"/>
      <c r="E38" s="403" t="s">
        <v>3</v>
      </c>
      <c r="F38" s="404">
        <v>1</v>
      </c>
      <c r="G38" s="405">
        <f>SUM(H38:L38)</f>
        <v>0</v>
      </c>
      <c r="H38" s="433"/>
      <c r="I38" s="439"/>
      <c r="J38" s="407"/>
      <c r="K38" s="406"/>
      <c r="L38" s="408"/>
      <c r="M38" s="409"/>
      <c r="N38" s="409"/>
      <c r="O38" s="409"/>
      <c r="P38" s="409"/>
      <c r="Q38" s="410"/>
    </row>
    <row r="39" spans="1:17" ht="12.75">
      <c r="A39" s="386"/>
      <c r="B39" s="401" t="s">
        <v>208</v>
      </c>
      <c r="C39" s="34"/>
      <c r="D39" s="34"/>
      <c r="E39" s="16" t="s">
        <v>213</v>
      </c>
      <c r="F39" s="350">
        <v>1</v>
      </c>
      <c r="G39" s="405">
        <f>SUM(H39:L39)</f>
        <v>0</v>
      </c>
      <c r="H39" s="427"/>
      <c r="I39" s="435"/>
      <c r="J39" s="360"/>
      <c r="K39" s="354"/>
      <c r="L39" s="361"/>
      <c r="M39" s="360"/>
      <c r="N39" s="357"/>
      <c r="O39" s="357"/>
      <c r="P39" s="357"/>
      <c r="Q39" s="358"/>
    </row>
    <row r="40" spans="1:17" ht="12.75">
      <c r="A40" s="386"/>
      <c r="B40" s="401"/>
      <c r="C40" s="34"/>
      <c r="D40" s="34"/>
      <c r="E40" s="16" t="s">
        <v>212</v>
      </c>
      <c r="F40" s="350">
        <v>1</v>
      </c>
      <c r="G40" s="405">
        <f t="shared" ref="G40:G41" si="1">SUM(H40:L40)</f>
        <v>0</v>
      </c>
      <c r="H40" s="426"/>
      <c r="I40" s="434"/>
      <c r="J40" s="353"/>
      <c r="K40" s="352"/>
      <c r="L40" s="355"/>
      <c r="M40" s="357"/>
      <c r="N40" s="357"/>
      <c r="O40" s="357"/>
      <c r="P40" s="357"/>
      <c r="Q40" s="358"/>
    </row>
    <row r="41" spans="1:17" ht="12.75">
      <c r="A41" s="386"/>
      <c r="B41" s="401"/>
      <c r="C41" s="34"/>
      <c r="D41" s="34"/>
      <c r="E41" s="16" t="s">
        <v>212</v>
      </c>
      <c r="F41" s="350">
        <v>1</v>
      </c>
      <c r="G41" s="405">
        <f t="shared" si="1"/>
        <v>0</v>
      </c>
      <c r="H41" s="431"/>
      <c r="I41" s="440"/>
      <c r="J41" s="357"/>
      <c r="K41" s="411"/>
      <c r="L41" s="358"/>
      <c r="M41" s="357"/>
      <c r="N41" s="357"/>
      <c r="O41" s="357"/>
      <c r="P41" s="357"/>
      <c r="Q41" s="358"/>
    </row>
    <row r="42" spans="1:17" ht="12.75">
      <c r="A42" s="412" t="s">
        <v>65</v>
      </c>
      <c r="B42" s="413" t="s">
        <v>66</v>
      </c>
      <c r="C42" s="30" t="s">
        <v>226</v>
      </c>
      <c r="D42" s="30" t="s">
        <v>214</v>
      </c>
      <c r="E42" s="30"/>
      <c r="F42" s="414"/>
      <c r="G42" s="415"/>
      <c r="H42" s="416"/>
      <c r="I42" s="357"/>
      <c r="J42" s="416"/>
      <c r="K42" s="357"/>
      <c r="L42" s="417"/>
      <c r="M42" s="416"/>
      <c r="N42" s="416"/>
      <c r="O42" s="416"/>
      <c r="P42" s="416"/>
      <c r="Q42" s="417"/>
    </row>
    <row r="43" spans="1:17" ht="12.75">
      <c r="A43" s="418"/>
      <c r="B43" s="401" t="s">
        <v>67</v>
      </c>
      <c r="C43" s="34"/>
      <c r="D43" s="34"/>
      <c r="E43" s="34"/>
      <c r="F43" s="16"/>
      <c r="G43" s="364"/>
      <c r="H43" s="357"/>
      <c r="I43" s="357"/>
      <c r="J43" s="357"/>
      <c r="K43" s="357"/>
      <c r="L43" s="358"/>
      <c r="M43" s="357"/>
      <c r="N43" s="357"/>
      <c r="O43" s="357"/>
      <c r="P43" s="357"/>
      <c r="Q43" s="358"/>
    </row>
    <row r="44" spans="1:17" ht="12.75">
      <c r="A44" s="419"/>
      <c r="B44" s="420" t="s">
        <v>62</v>
      </c>
      <c r="C44" s="37"/>
      <c r="D44" s="37"/>
      <c r="E44" s="37"/>
      <c r="F44" s="92"/>
      <c r="G44" s="421"/>
      <c r="H44" s="422"/>
      <c r="I44" s="422"/>
      <c r="J44" s="422"/>
      <c r="K44" s="422"/>
      <c r="L44" s="423"/>
      <c r="M44" s="422"/>
      <c r="N44" s="422"/>
      <c r="O44" s="422"/>
      <c r="P44" s="422"/>
      <c r="Q44" s="423"/>
    </row>
    <row r="45" spans="1:17" ht="12.75">
      <c r="A45" s="418" t="s">
        <v>68</v>
      </c>
      <c r="B45" s="424"/>
      <c r="C45" s="494"/>
      <c r="D45" s="495"/>
      <c r="E45" s="495"/>
      <c r="F45" s="495"/>
      <c r="G45" s="495"/>
      <c r="H45" s="495"/>
      <c r="I45" s="495"/>
      <c r="J45" s="495"/>
      <c r="K45" s="495"/>
      <c r="L45" s="495"/>
      <c r="M45" s="495"/>
      <c r="N45" s="495"/>
      <c r="O45" s="495"/>
      <c r="P45" s="495"/>
      <c r="Q45" s="496"/>
    </row>
    <row r="46" spans="1:17" ht="12.75">
      <c r="A46" s="295"/>
      <c r="B46" s="297"/>
      <c r="C46" s="481"/>
      <c r="D46" s="482"/>
      <c r="E46" s="482"/>
      <c r="F46" s="482"/>
      <c r="G46" s="482"/>
      <c r="H46" s="482"/>
      <c r="I46" s="482"/>
      <c r="J46" s="482"/>
      <c r="K46" s="482"/>
      <c r="L46" s="482"/>
      <c r="M46" s="482"/>
      <c r="N46" s="482"/>
      <c r="O46" s="482"/>
      <c r="P46" s="482"/>
      <c r="Q46" s="483"/>
    </row>
    <row r="47" spans="1:17" ht="12.75">
      <c r="A47" s="296"/>
      <c r="B47" s="298"/>
      <c r="C47" s="484"/>
      <c r="D47" s="485"/>
      <c r="E47" s="485"/>
      <c r="F47" s="485"/>
      <c r="G47" s="485"/>
      <c r="H47" s="485"/>
      <c r="I47" s="485"/>
      <c r="J47" s="485"/>
      <c r="K47" s="485"/>
      <c r="L47" s="485"/>
      <c r="M47" s="485"/>
      <c r="N47" s="485"/>
      <c r="O47" s="485"/>
      <c r="P47" s="485"/>
      <c r="Q47" s="486"/>
    </row>
    <row r="48" spans="1:17" ht="12.75">
      <c r="A48" s="299"/>
      <c r="B48" s="300"/>
    </row>
    <row r="49" spans="1:2" ht="12.75">
      <c r="A49" s="299"/>
      <c r="B49" s="300"/>
    </row>
    <row r="50" spans="1:2" ht="12.75">
      <c r="A50" s="299"/>
      <c r="B50" s="300"/>
    </row>
    <row r="51" spans="1:2" ht="12.75">
      <c r="A51" s="299"/>
      <c r="B51" s="300"/>
    </row>
    <row r="52" spans="1:2" ht="12.75">
      <c r="A52" s="299"/>
      <c r="B52" s="300"/>
    </row>
    <row r="53" spans="1:2" ht="12.75">
      <c r="A53" s="299"/>
      <c r="B53" s="300"/>
    </row>
    <row r="54" spans="1:2" ht="12.75">
      <c r="A54" s="299"/>
      <c r="B54" s="300"/>
    </row>
    <row r="55" spans="1:2" ht="12.75">
      <c r="A55" s="299"/>
      <c r="B55" s="300"/>
    </row>
    <row r="56" spans="1:2" ht="12.75">
      <c r="A56" s="299"/>
      <c r="B56" s="300"/>
    </row>
    <row r="57" spans="1:2" ht="12.75">
      <c r="A57" s="299"/>
      <c r="B57" s="300"/>
    </row>
    <row r="58" spans="1:2" ht="12.75">
      <c r="A58" s="299"/>
      <c r="B58" s="300"/>
    </row>
    <row r="59" spans="1:2" ht="12.75">
      <c r="A59" s="299"/>
      <c r="B59" s="300"/>
    </row>
    <row r="60" spans="1:2" ht="12.75">
      <c r="A60" s="299"/>
      <c r="B60" s="300"/>
    </row>
    <row r="61" spans="1:2" ht="12.75">
      <c r="A61" s="299"/>
      <c r="B61" s="300"/>
    </row>
    <row r="62" spans="1:2" ht="12.75">
      <c r="A62" s="299"/>
      <c r="B62" s="300"/>
    </row>
    <row r="63" spans="1:2" ht="12.75">
      <c r="A63" s="299"/>
      <c r="B63" s="300"/>
    </row>
    <row r="64" spans="1:2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6:Q46"/>
    <mergeCell ref="C47:Q47"/>
    <mergeCell ref="A6:A7"/>
    <mergeCell ref="B6:B7"/>
    <mergeCell ref="C6:C7"/>
    <mergeCell ref="D6:D7"/>
    <mergeCell ref="E6:E7"/>
    <mergeCell ref="F6:F7"/>
    <mergeCell ref="C45:Q45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57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26" ht="26.25">
      <c r="A2" s="3"/>
      <c r="B2" s="301"/>
      <c r="C2" s="468" t="s">
        <v>2</v>
      </c>
      <c r="D2" s="442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9" t="s">
        <v>69</v>
      </c>
      <c r="B3" s="442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26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26" ht="12.75">
      <c r="A6" s="447" t="s">
        <v>9</v>
      </c>
      <c r="B6" s="449" t="s">
        <v>10</v>
      </c>
      <c r="C6" s="447" t="s">
        <v>11</v>
      </c>
      <c r="D6" s="450" t="s">
        <v>12</v>
      </c>
      <c r="E6" s="467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48"/>
      <c r="B7" s="448"/>
      <c r="C7" s="448"/>
      <c r="D7" s="448"/>
      <c r="E7" s="448"/>
      <c r="F7" s="453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454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6"/>
    </row>
    <row r="40" spans="1:17" ht="12.75">
      <c r="A40" s="33"/>
      <c r="B40" s="315"/>
      <c r="C40" s="441"/>
      <c r="D40" s="442"/>
      <c r="E40" s="442"/>
      <c r="F40" s="442"/>
      <c r="G40" s="442"/>
      <c r="H40" s="442"/>
      <c r="I40" s="442"/>
      <c r="J40" s="442"/>
      <c r="K40" s="442"/>
      <c r="L40" s="442"/>
      <c r="M40" s="442"/>
      <c r="N40" s="442"/>
      <c r="O40" s="442"/>
      <c r="P40" s="442"/>
      <c r="Q40" s="443"/>
    </row>
    <row r="41" spans="1:17" ht="12.75">
      <c r="A41" s="36"/>
      <c r="B41" s="316"/>
      <c r="C41" s="444"/>
      <c r="D41" s="445"/>
      <c r="E41" s="445"/>
      <c r="F41" s="445"/>
      <c r="G41" s="445"/>
      <c r="H41" s="445"/>
      <c r="I41" s="445"/>
      <c r="J41" s="445"/>
      <c r="K41" s="445"/>
      <c r="L41" s="445"/>
      <c r="M41" s="445"/>
      <c r="N41" s="445"/>
      <c r="O41" s="445"/>
      <c r="P41" s="445"/>
      <c r="Q41" s="446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457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26" ht="26.25">
      <c r="A2" s="3"/>
      <c r="B2" s="301"/>
      <c r="C2" s="468" t="s">
        <v>2</v>
      </c>
      <c r="D2" s="442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459" t="s">
        <v>91</v>
      </c>
      <c r="B3" s="442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26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26" ht="12.75">
      <c r="A6" s="447" t="s">
        <v>9</v>
      </c>
      <c r="B6" s="449" t="s">
        <v>10</v>
      </c>
      <c r="C6" s="447" t="s">
        <v>11</v>
      </c>
      <c r="D6" s="450" t="s">
        <v>12</v>
      </c>
      <c r="E6" s="467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48"/>
      <c r="B7" s="448"/>
      <c r="C7" s="448"/>
      <c r="D7" s="448"/>
      <c r="E7" s="448"/>
      <c r="F7" s="453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454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5"/>
      <c r="O42" s="455"/>
      <c r="P42" s="455"/>
      <c r="Q42" s="456"/>
    </row>
    <row r="43" spans="1:17" ht="12.75">
      <c r="A43" s="33"/>
      <c r="B43" s="315"/>
      <c r="C43" s="441"/>
      <c r="D43" s="442"/>
      <c r="E43" s="442"/>
      <c r="F43" s="442"/>
      <c r="G43" s="442"/>
      <c r="H43" s="442"/>
      <c r="I43" s="442"/>
      <c r="J43" s="442"/>
      <c r="K43" s="442"/>
      <c r="L43" s="442"/>
      <c r="M43" s="442"/>
      <c r="N43" s="442"/>
      <c r="O43" s="442"/>
      <c r="P43" s="442"/>
      <c r="Q43" s="443"/>
    </row>
    <row r="44" spans="1:17" ht="12.75">
      <c r="A44" s="36"/>
      <c r="B44" s="316"/>
      <c r="C44" s="444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6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473" t="s">
        <v>0</v>
      </c>
      <c r="H1" s="442"/>
      <c r="I1" s="442"/>
      <c r="J1" s="442"/>
      <c r="K1" s="442"/>
      <c r="L1" s="442"/>
      <c r="M1" s="442"/>
      <c r="N1" s="442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474" t="s">
        <v>2</v>
      </c>
      <c r="D2" s="442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475" t="s">
        <v>104</v>
      </c>
      <c r="B3" s="442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476" t="s">
        <v>5</v>
      </c>
      <c r="B4" s="455"/>
      <c r="C4" s="455"/>
      <c r="D4" s="455"/>
      <c r="E4" s="461"/>
      <c r="F4" s="477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462"/>
      <c r="B5" s="445"/>
      <c r="C5" s="445"/>
      <c r="D5" s="445"/>
      <c r="E5" s="463"/>
      <c r="F5" s="477" t="s">
        <v>7</v>
      </c>
      <c r="G5" s="465"/>
      <c r="H5" s="465"/>
      <c r="I5" s="465"/>
      <c r="J5" s="465"/>
      <c r="K5" s="465"/>
      <c r="L5" s="466"/>
      <c r="M5" s="477" t="s">
        <v>8</v>
      </c>
      <c r="N5" s="465"/>
      <c r="O5" s="465"/>
      <c r="P5" s="465"/>
      <c r="Q5" s="466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47" t="s">
        <v>9</v>
      </c>
      <c r="B6" s="449" t="s">
        <v>10</v>
      </c>
      <c r="C6" s="471" t="s">
        <v>11</v>
      </c>
      <c r="D6" s="450" t="s">
        <v>12</v>
      </c>
      <c r="E6" s="450" t="s">
        <v>13</v>
      </c>
      <c r="F6" s="452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48"/>
      <c r="B7" s="448"/>
      <c r="C7" s="448"/>
      <c r="D7" s="448"/>
      <c r="E7" s="448"/>
      <c r="F7" s="453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472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5"/>
      <c r="O34" s="455"/>
      <c r="P34" s="455"/>
      <c r="Q34" s="456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469"/>
      <c r="D35" s="442"/>
      <c r="E35" s="442"/>
      <c r="F35" s="442"/>
      <c r="G35" s="442"/>
      <c r="H35" s="442"/>
      <c r="I35" s="442"/>
      <c r="J35" s="442"/>
      <c r="K35" s="442"/>
      <c r="L35" s="442"/>
      <c r="M35" s="442"/>
      <c r="N35" s="442"/>
      <c r="O35" s="442"/>
      <c r="P35" s="442"/>
      <c r="Q35" s="443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470"/>
      <c r="D36" s="445"/>
      <c r="E36" s="445"/>
      <c r="F36" s="445"/>
      <c r="G36" s="445"/>
      <c r="H36" s="445"/>
      <c r="I36" s="445"/>
      <c r="J36" s="445"/>
      <c r="K36" s="445"/>
      <c r="L36" s="445"/>
      <c r="M36" s="445"/>
      <c r="N36" s="445"/>
      <c r="O36" s="445"/>
      <c r="P36" s="445"/>
      <c r="Q36" s="446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134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454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6"/>
    </row>
    <row r="39" spans="1:17" ht="12.75">
      <c r="A39" s="33"/>
      <c r="B39" s="42"/>
      <c r="C39" s="441"/>
      <c r="D39" s="442"/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3"/>
    </row>
    <row r="40" spans="1:17" ht="12.75">
      <c r="A40" s="36"/>
      <c r="B40" s="43"/>
      <c r="C40" s="444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6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155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454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6"/>
    </row>
    <row r="31" spans="1:17" ht="12.75">
      <c r="A31" s="33"/>
      <c r="B31" s="42"/>
      <c r="C31" s="441"/>
      <c r="D31" s="442"/>
      <c r="E31" s="442"/>
      <c r="F31" s="442"/>
      <c r="G31" s="442"/>
      <c r="H31" s="442"/>
      <c r="I31" s="442"/>
      <c r="J31" s="442"/>
      <c r="K31" s="442"/>
      <c r="L31" s="442"/>
      <c r="M31" s="442"/>
      <c r="N31" s="442"/>
      <c r="O31" s="442"/>
      <c r="P31" s="442"/>
      <c r="Q31" s="443"/>
    </row>
    <row r="32" spans="1:17" ht="12.75">
      <c r="A32" s="36"/>
      <c r="B32" s="43"/>
      <c r="C32" s="444"/>
      <c r="D32" s="445"/>
      <c r="E32" s="445"/>
      <c r="F32" s="445"/>
      <c r="G32" s="445"/>
      <c r="H32" s="445"/>
      <c r="I32" s="445"/>
      <c r="J32" s="445"/>
      <c r="K32" s="445"/>
      <c r="L32" s="445"/>
      <c r="M32" s="445"/>
      <c r="N32" s="445"/>
      <c r="O32" s="445"/>
      <c r="P32" s="445"/>
      <c r="Q32" s="446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163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454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6"/>
    </row>
    <row r="36" spans="1:17" ht="12.75">
      <c r="A36" s="33"/>
      <c r="B36" s="42"/>
      <c r="C36" s="441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3"/>
    </row>
    <row r="37" spans="1:17" ht="12.75">
      <c r="A37" s="36"/>
      <c r="B37" s="43"/>
      <c r="C37" s="444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6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177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454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6"/>
    </row>
    <row r="39" spans="1:17" ht="12.75">
      <c r="A39" s="33"/>
      <c r="B39" s="42"/>
      <c r="C39" s="441"/>
      <c r="D39" s="442"/>
      <c r="E39" s="442"/>
      <c r="F39" s="442"/>
      <c r="G39" s="442"/>
      <c r="H39" s="442"/>
      <c r="I39" s="442"/>
      <c r="J39" s="442"/>
      <c r="K39" s="442"/>
      <c r="L39" s="442"/>
      <c r="M39" s="442"/>
      <c r="N39" s="442"/>
      <c r="O39" s="442"/>
      <c r="P39" s="442"/>
      <c r="Q39" s="443"/>
    </row>
    <row r="40" spans="1:17" ht="12.75">
      <c r="A40" s="36"/>
      <c r="B40" s="43"/>
      <c r="C40" s="444"/>
      <c r="D40" s="445"/>
      <c r="E40" s="445"/>
      <c r="F40" s="445"/>
      <c r="G40" s="445"/>
      <c r="H40" s="445"/>
      <c r="I40" s="445"/>
      <c r="J40" s="445"/>
      <c r="K40" s="445"/>
      <c r="L40" s="445"/>
      <c r="M40" s="445"/>
      <c r="N40" s="445"/>
      <c r="O40" s="445"/>
      <c r="P40" s="445"/>
      <c r="Q40" s="446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78" t="s">
        <v>0</v>
      </c>
      <c r="H1" s="442"/>
      <c r="I1" s="442"/>
      <c r="J1" s="442"/>
      <c r="K1" s="442"/>
      <c r="L1" s="442"/>
      <c r="M1" s="442"/>
      <c r="N1" s="442"/>
      <c r="O1" s="1"/>
      <c r="P1" s="1"/>
      <c r="Q1" s="2" t="s">
        <v>1</v>
      </c>
    </row>
    <row r="2" spans="1:18" ht="26.25">
      <c r="A2" s="3"/>
      <c r="B2" s="4"/>
      <c r="C2" s="479" t="s">
        <v>2</v>
      </c>
      <c r="D2" s="442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480" t="s">
        <v>191</v>
      </c>
      <c r="B3" s="442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460" t="s">
        <v>5</v>
      </c>
      <c r="B4" s="455"/>
      <c r="C4" s="455"/>
      <c r="D4" s="455"/>
      <c r="E4" s="461"/>
      <c r="F4" s="464" t="s">
        <v>6</v>
      </c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6"/>
    </row>
    <row r="5" spans="1:18" ht="12.75">
      <c r="A5" s="462"/>
      <c r="B5" s="445"/>
      <c r="C5" s="445"/>
      <c r="D5" s="445"/>
      <c r="E5" s="463"/>
      <c r="F5" s="464" t="s">
        <v>7</v>
      </c>
      <c r="G5" s="465"/>
      <c r="H5" s="465"/>
      <c r="I5" s="465"/>
      <c r="J5" s="465"/>
      <c r="K5" s="465"/>
      <c r="L5" s="466"/>
      <c r="M5" s="464" t="s">
        <v>8</v>
      </c>
      <c r="N5" s="465"/>
      <c r="O5" s="465"/>
      <c r="P5" s="465"/>
      <c r="Q5" s="466"/>
    </row>
    <row r="6" spans="1:18" ht="12.75">
      <c r="A6" s="447" t="s">
        <v>9</v>
      </c>
      <c r="B6" s="449" t="s">
        <v>10</v>
      </c>
      <c r="C6" s="447" t="s">
        <v>11</v>
      </c>
      <c r="D6" s="450" t="s">
        <v>12</v>
      </c>
      <c r="E6" s="451" t="s">
        <v>13</v>
      </c>
      <c r="F6" s="452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48"/>
      <c r="B7" s="448"/>
      <c r="C7" s="448"/>
      <c r="D7" s="448"/>
      <c r="E7" s="448"/>
      <c r="F7" s="453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454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  <c r="O35" s="455"/>
      <c r="P35" s="455"/>
      <c r="Q35" s="456"/>
    </row>
    <row r="36" spans="1:17" ht="12.75">
      <c r="A36" s="33"/>
      <c r="B36" s="42"/>
      <c r="C36" s="441"/>
      <c r="D36" s="442"/>
      <c r="E36" s="442"/>
      <c r="F36" s="442"/>
      <c r="G36" s="442"/>
      <c r="H36" s="442"/>
      <c r="I36" s="442"/>
      <c r="J36" s="442"/>
      <c r="K36" s="442"/>
      <c r="L36" s="442"/>
      <c r="M36" s="442"/>
      <c r="N36" s="442"/>
      <c r="O36" s="442"/>
      <c r="P36" s="442"/>
      <c r="Q36" s="443"/>
    </row>
    <row r="37" spans="1:17" ht="12.75">
      <c r="A37" s="36"/>
      <c r="B37" s="43"/>
      <c r="C37" s="444"/>
      <c r="D37" s="445"/>
      <c r="E37" s="445"/>
      <c r="F37" s="445"/>
      <c r="G37" s="445"/>
      <c r="H37" s="445"/>
      <c r="I37" s="445"/>
      <c r="J37" s="445"/>
      <c r="K37" s="445"/>
      <c r="L37" s="445"/>
      <c r="M37" s="445"/>
      <c r="N37" s="445"/>
      <c r="O37" s="445"/>
      <c r="P37" s="445"/>
      <c r="Q37" s="446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4958F0-7239-48E4-9D2D-B3B8CEC345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1월 1주 장소정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2022-01-07T08:56:10Z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