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72D732FD-58BD-4887-9B38-6AFA5470B7FF}" xr6:coauthVersionLast="47" xr6:coauthVersionMax="47" xr10:uidLastSave="{00000000-0000-0000-0000-000000000000}"/>
  <bookViews>
    <workbookView xWindow="-270" yWindow="0" windowWidth="29070" windowHeight="154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0" l="1"/>
  <c r="G28" i="10"/>
  <c r="G29" i="10"/>
  <c r="G30" i="10"/>
  <c r="G31" i="10"/>
  <c r="G32" i="10"/>
  <c r="G33" i="10"/>
  <c r="G68" i="10"/>
  <c r="G69" i="10"/>
  <c r="G70" i="10"/>
  <c r="G71" i="10"/>
  <c r="G35" i="10" l="1"/>
  <c r="G34" i="10"/>
  <c r="G62" i="10"/>
  <c r="G63" i="10"/>
  <c r="G64" i="10"/>
  <c r="G65" i="10"/>
  <c r="G66" i="10"/>
  <c r="G67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38" i="10"/>
  <c r="G39" i="10"/>
  <c r="G61" i="10"/>
  <c r="L7" i="10" l="1"/>
  <c r="K7" i="10"/>
  <c r="J7" i="10"/>
  <c r="I7" i="10"/>
  <c r="H7" i="10"/>
  <c r="G9" i="10"/>
  <c r="G12" i="10" l="1"/>
  <c r="G10" i="10"/>
  <c r="G11" i="10"/>
  <c r="G13" i="10"/>
  <c r="H2" i="10" l="1"/>
  <c r="G72" i="10"/>
  <c r="G74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<sst xmlns="http://schemas.openxmlformats.org/spreadsheetml/2006/main" count="150" uniqueCount="93">
  <si>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</si>
  <si>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</si>
  <si>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</si>
  <si>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</si>
  <si>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</si>
  <si>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</si>
  <si>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</si>
  <si>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</si>
  <si>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</si>
  <si>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</si>
  <si>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</si>
  <si>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</si>
  <si>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</si>
  <si>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</si>
  <si>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</si>
  <si>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</si>
  <si>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</si>
  <si>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</si>
  <si>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</si>
  <si>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</si>
  <si>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</si>
  <si>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</si>
  <si>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</si>
  <si>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</si>
  <si>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</si>
  <si>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</si>
  <si>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</si>
  <si>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</si>
  <si>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</si>
  <si>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</si>
  <si>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</si>
  <si>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</si>
  <si>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</si>
  <si>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</si>
  <si>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</si>
  <si>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</si>
  <si>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</si>
  <si>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</si>
  <si>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</si>
  <si>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</si>
  <si>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</si>
  <si>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</si>
  <si>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</si>
  <si>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</si>
  <si>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</si>
  <si>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</si>
  <si>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</si>
  <si>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</si>
  <si>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</si>
  <si>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</si>
  <si>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</si>
  <si>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</si>
  <si>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</si>
  <si>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</si>
  <si>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</si>
  <si>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</si>
  <si>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</si>
  <si>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</si>
  <si>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</si>
  <si>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</si>
  <si>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김규은M</t>
    <phoneticPr fontId="3" type="noConversion"/>
  </si>
  <si>
    <t>김선민M</t>
    <phoneticPr fontId="3" type="noConversion"/>
  </si>
  <si>
    <t>김형준M</t>
    <phoneticPr fontId="3" type="noConversion"/>
  </si>
  <si>
    <t>[B tv] 2022년 &lt;1월 추천 신작&gt; 업데이트</t>
    <phoneticPr fontId="3" type="noConversion"/>
  </si>
  <si>
    <t>[B tv] 2022년 B tv로 즐기는 1월의 캐치온 업데이트</t>
    <phoneticPr fontId="3" type="noConversion"/>
  </si>
  <si>
    <t>[프로모션_영화] &lt;고장난 론&gt; 이벤트 진행 요청 (1/5~)</t>
    <phoneticPr fontId="3" type="noConversion"/>
  </si>
  <si>
    <t>[프로모션] &lt;신데렐라 2: 마법에 걸린 왕자&gt; 이벤트 이미지 제작 요청 건</t>
    <phoneticPr fontId="3" type="noConversion"/>
  </si>
  <si>
    <t>[프로모션_영화] &lt;고스트버스터즈 라이즈&gt; 이벤트 진행 요청 (1/5~1/18)</t>
    <phoneticPr fontId="3" type="noConversion"/>
  </si>
  <si>
    <t>[추첨 이벤트] &lt;잼돌프 크리스마스 선물 배달 대작전&gt; 당첨자 추첨/선정 요청 건</t>
    <phoneticPr fontId="3" type="noConversion"/>
  </si>
  <si>
    <t>반차</t>
    <phoneticPr fontId="3" type="noConversion"/>
  </si>
  <si>
    <t>[긴급] [수정요청] 홈페이지&gt;OCEAN 시니어 내용 수정 요청건</t>
    <phoneticPr fontId="3" type="noConversion"/>
  </si>
  <si>
    <t>[프로모션_방송] &lt;블랙플레이데이_방송&gt; 이벤트 당첨자 수정 요청건</t>
    <phoneticPr fontId="3" type="noConversion"/>
  </si>
  <si>
    <t>[프로모션_영화] &lt;베놈 2: 렛 데어 비 카니지&gt; 이벤트 당첨자 수정 요청 건</t>
    <phoneticPr fontId="3" type="noConversion"/>
  </si>
  <si>
    <t>[프로모션_영화] &lt;이터널스&gt; 예약구매 이벤트 요청(1/7~)</t>
    <phoneticPr fontId="3" type="noConversion"/>
  </si>
  <si>
    <t>[프로모션] &lt;이상한 과자가게 전천당 종영 이벤트&gt; 재진행을 위한 이미지 수정 요청 건</t>
    <phoneticPr fontId="3" type="noConversion"/>
  </si>
  <si>
    <t>이정민M</t>
    <phoneticPr fontId="3" type="noConversion"/>
  </si>
  <si>
    <t>[프로모션] &lt;반짝반짝 달님이의 반짝반짝 크리스마스 선물&gt; 프로모션 당첨자 추출 요청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</si>
  <si>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</si>
  <si>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[프로모션_영화] &lt;유체이탈자&gt; 이벤트 진행 요청 (12/21~1/3) 당첨자 발표</t>
    <phoneticPr fontId="3" type="noConversion"/>
  </si>
  <si>
    <t>[프로모션_영화] &lt;이터널스&gt; 이벤트 요청(1/12~)</t>
    <phoneticPr fontId="3" type="noConversion"/>
  </si>
  <si>
    <t>SKB_개인</t>
    <phoneticPr fontId="3" type="noConversion"/>
  </si>
  <si>
    <t>개인파트 단건 업무</t>
    <phoneticPr fontId="3" type="noConversion"/>
  </si>
  <si>
    <t>SKB 2022년 1월 7일 gbs스페셜 인덱스입니다</t>
    <phoneticPr fontId="3" type="noConversion"/>
  </si>
  <si>
    <t>[디자인팀] 디자인 센터 내 파일 업로드 요청 - 12월 B tv air 포스터 내 파일 추가</t>
    <phoneticPr fontId="3" type="noConversion"/>
  </si>
  <si>
    <t>오두영 부장님</t>
    <phoneticPr fontId="3" type="noConversion"/>
  </si>
  <si>
    <t>한지영M</t>
    <phoneticPr fontId="3" type="noConversion"/>
  </si>
  <si>
    <t>미정</t>
    <phoneticPr fontId="3" type="noConversion"/>
  </si>
  <si>
    <t>SKB에서 유빈스 영역 변경 요청중</t>
    <phoneticPr fontId="3" type="noConversion"/>
  </si>
  <si>
    <t>[모바일 B tv] 공지사항 문구 수정 요청</t>
    <phoneticPr fontId="3" type="noConversion"/>
  </si>
  <si>
    <t>구정화M</t>
    <phoneticPr fontId="3" type="noConversion"/>
  </si>
  <si>
    <t>&lt;유체이탈자&gt; 이벤트 당첨자 발표일, 경품발송 지연 공지(1.6)</t>
    <phoneticPr fontId="3" type="noConversion"/>
  </si>
  <si>
    <t>임예은M</t>
    <phoneticPr fontId="3" type="noConversion"/>
  </si>
  <si>
    <t>B tv 케이블 지상파 월정액 이용요금 변경 및 이용 가능 콘텐츠 확대 안내 문구 수정 외 1건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</si>
</sst>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8" fillId="0" borderId="37" xfId="0" quotePrefix="1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80" fontId="19" fillId="0" borderId="39" xfId="0" applyNumberFormat="1" applyFont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24" xfId="0" applyNumberFormat="1" applyFont="1" applyFill="1" applyBorder="1" applyAlignment="1">
      <alignment horizontal="center" vertical="center"/>
    </xf>
    <xf numFmtId="177" fontId="15" fillId="5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7"/>
  <sheetViews>
    <sheetView showGridLines="0" tabSelected="1" zoomScale="85" zoomScaleNormal="85" workbookViewId="0">
      <pane ySplit="7" topLeftCell="A32" activePane="bottomLeft" state="frozen"/>
      <selection pane="bottomLeft" activeCell="C66" sqref="C6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40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5"/>
      <c r="D1" s="3"/>
      <c r="E1" s="3"/>
      <c r="F1" s="3"/>
      <c r="G1" s="31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24" t="s">
        <v>16</v>
      </c>
      <c r="D2" s="124"/>
      <c r="E2" s="25"/>
      <c r="G2" s="32">
        <v>5</v>
      </c>
      <c r="H2" s="33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77</v>
      </c>
      <c r="B3" s="8"/>
      <c r="C3" s="36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1" t="s">
        <v>12</v>
      </c>
      <c r="B4" s="132"/>
      <c r="C4" s="132"/>
      <c r="D4" s="132"/>
      <c r="E4" s="133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 x14ac:dyDescent="0.3">
      <c r="A5" s="134"/>
      <c r="B5" s="135"/>
      <c r="C5" s="135"/>
      <c r="D5" s="135"/>
      <c r="E5" s="136"/>
      <c r="F5" s="128" t="s">
        <v>21</v>
      </c>
      <c r="G5" s="129"/>
      <c r="H5" s="129"/>
      <c r="I5" s="129"/>
      <c r="J5" s="129"/>
      <c r="K5" s="129"/>
      <c r="L5" s="130"/>
      <c r="M5" s="128" t="s">
        <v>22</v>
      </c>
      <c r="N5" s="129"/>
      <c r="O5" s="129"/>
      <c r="P5" s="129"/>
      <c r="Q5" s="130"/>
    </row>
    <row r="6" spans="1:17" ht="18" customHeight="1" x14ac:dyDescent="0.3">
      <c r="A6" s="139" t="s">
        <v>5</v>
      </c>
      <c r="B6" s="139" t="s">
        <v>7</v>
      </c>
      <c r="C6" s="141" t="s">
        <v>6</v>
      </c>
      <c r="D6" s="143" t="s">
        <v>11</v>
      </c>
      <c r="E6" s="137" t="s">
        <v>13</v>
      </c>
      <c r="F6" s="137" t="s">
        <v>14</v>
      </c>
      <c r="G6" s="16" t="s">
        <v>20</v>
      </c>
      <c r="H6" s="64" t="s">
        <v>0</v>
      </c>
      <c r="I6" s="80" t="s">
        <v>1</v>
      </c>
      <c r="J6" s="80" t="s">
        <v>2</v>
      </c>
      <c r="K6" s="80" t="s">
        <v>3</v>
      </c>
      <c r="L6" s="73" t="s">
        <v>4</v>
      </c>
      <c r="M6" s="107" t="s">
        <v>0</v>
      </c>
      <c r="N6" s="80" t="s">
        <v>1</v>
      </c>
      <c r="O6" s="80" t="s">
        <v>2</v>
      </c>
      <c r="P6" s="80" t="s">
        <v>3</v>
      </c>
      <c r="Q6" s="99" t="s">
        <v>4</v>
      </c>
    </row>
    <row r="7" spans="1:17" ht="18" customHeight="1" x14ac:dyDescent="0.3">
      <c r="A7" s="140"/>
      <c r="B7" s="140"/>
      <c r="C7" s="142"/>
      <c r="D7" s="138"/>
      <c r="E7" s="138"/>
      <c r="F7" s="138"/>
      <c r="G7" s="17">
        <f>SUM(G8:G77)</f>
        <v>22.799999999999997</v>
      </c>
      <c r="H7" s="65">
        <f>SUM(H8:H77)</f>
        <v>4.9999999999999991</v>
      </c>
      <c r="I7" s="81">
        <f>SUM(I8:I77)</f>
        <v>4.9999999999999991</v>
      </c>
      <c r="J7" s="81">
        <f>SUM(J8:J77)</f>
        <v>5</v>
      </c>
      <c r="K7" s="81">
        <f>SUM(K8:K77)</f>
        <v>4.9999999999999991</v>
      </c>
      <c r="L7" s="74">
        <f>SUM(L8:L77)</f>
        <v>5</v>
      </c>
      <c r="M7" s="108">
        <f>SUM(M8:M77)</f>
        <v>4.6999999999999993</v>
      </c>
      <c r="N7" s="81">
        <f>SUM(N8:N77)</f>
        <v>3.4999999999999996</v>
      </c>
      <c r="O7" s="81">
        <f>SUM(O8:O77)</f>
        <v>3.6999999999999993</v>
      </c>
      <c r="P7" s="81">
        <f>SUM(P8:P77)</f>
        <v>4.3999999999999995</v>
      </c>
      <c r="Q7" s="100">
        <f>SUM(Q8:Q77)</f>
        <v>3.6</v>
      </c>
    </row>
    <row r="8" spans="1:17" ht="20.100000000000001" customHeight="1" x14ac:dyDescent="0.3">
      <c r="A8" s="144" t="s">
        <v>41</v>
      </c>
      <c r="B8" s="125" t="s">
        <v>30</v>
      </c>
      <c r="C8" s="37" t="s">
        <v>56</v>
      </c>
      <c r="D8" s="18"/>
      <c r="E8" s="57" t="s">
        <v>8</v>
      </c>
      <c r="F8" s="11">
        <v>1</v>
      </c>
      <c r="G8" s="58">
        <f>IF(SUM(H8:L8)=0,"",SUM(H8:L8))</f>
        <v>2.2999999999999998</v>
      </c>
      <c r="H8" s="66">
        <v>0.6</v>
      </c>
      <c r="I8" s="49">
        <v>0.4</v>
      </c>
      <c r="J8" s="49">
        <v>0.4</v>
      </c>
      <c r="K8" s="49">
        <v>0.5</v>
      </c>
      <c r="L8" s="49">
        <v>0.4</v>
      </c>
      <c r="M8" s="109">
        <v>0.6</v>
      </c>
      <c r="N8" s="49">
        <v>0.6</v>
      </c>
      <c r="O8" s="49">
        <v>0.6</v>
      </c>
      <c r="P8" s="49">
        <v>0.6</v>
      </c>
      <c r="Q8" s="101">
        <v>0.3</v>
      </c>
    </row>
    <row r="9" spans="1:17" ht="20.100000000000001" customHeight="1" x14ac:dyDescent="0.3">
      <c r="A9" s="145"/>
      <c r="B9" s="126"/>
      <c r="C9" s="41" t="s">
        <v>25</v>
      </c>
      <c r="D9" s="42"/>
      <c r="E9" s="43" t="s">
        <v>8</v>
      </c>
      <c r="F9" s="44">
        <v>1</v>
      </c>
      <c r="G9" s="45">
        <f>IF(SUM(H9:L9)=0,"",SUM(H9:L9))</f>
        <v>2.1999999999999997</v>
      </c>
      <c r="H9" s="67">
        <v>0.6</v>
      </c>
      <c r="I9" s="46">
        <v>0.3</v>
      </c>
      <c r="J9" s="46">
        <v>0.4</v>
      </c>
      <c r="K9" s="46">
        <v>0.5</v>
      </c>
      <c r="L9" s="46">
        <v>0.4</v>
      </c>
      <c r="M9" s="110">
        <v>0.6</v>
      </c>
      <c r="N9" s="46">
        <v>0.6</v>
      </c>
      <c r="O9" s="46">
        <v>0.6</v>
      </c>
      <c r="P9" s="46">
        <v>0.6</v>
      </c>
      <c r="Q9" s="102">
        <v>0.4</v>
      </c>
    </row>
    <row r="10" spans="1:17" ht="20.100000000000001" customHeight="1" x14ac:dyDescent="0.3">
      <c r="A10" s="145"/>
      <c r="B10" s="127"/>
      <c r="C10" s="41" t="s">
        <v>26</v>
      </c>
      <c r="D10" s="42"/>
      <c r="E10" s="43" t="s">
        <v>8</v>
      </c>
      <c r="F10" s="56">
        <v>1</v>
      </c>
      <c r="G10" s="45">
        <f t="shared" ref="G10:G60" si="0">IF(SUM(H10:L10)=0,"",SUM(H10:L10))</f>
        <v>0.5</v>
      </c>
      <c r="H10" s="67">
        <v>0.5</v>
      </c>
      <c r="I10" s="46"/>
      <c r="J10" s="46"/>
      <c r="K10" s="46"/>
      <c r="L10" s="76"/>
      <c r="M10" s="110">
        <v>0.5</v>
      </c>
      <c r="N10" s="46"/>
      <c r="O10" s="46"/>
      <c r="P10" s="46"/>
      <c r="Q10" s="102"/>
    </row>
    <row r="11" spans="1:17" ht="20.100000000000001" customHeight="1" x14ac:dyDescent="0.3">
      <c r="A11" s="145"/>
      <c r="B11" s="127"/>
      <c r="C11" s="41" t="s">
        <v>27</v>
      </c>
      <c r="D11" s="42"/>
      <c r="E11" s="43" t="s">
        <v>38</v>
      </c>
      <c r="F11" s="44">
        <v>1</v>
      </c>
      <c r="G11" s="45">
        <f t="shared" si="0"/>
        <v>0.3</v>
      </c>
      <c r="H11" s="67">
        <v>0.3</v>
      </c>
      <c r="I11" s="46"/>
      <c r="J11" s="46"/>
      <c r="K11" s="46"/>
      <c r="L11" s="76"/>
      <c r="M11" s="110">
        <v>0.2</v>
      </c>
      <c r="N11" s="46"/>
      <c r="O11" s="46"/>
      <c r="P11" s="46"/>
      <c r="Q11" s="102"/>
    </row>
    <row r="12" spans="1:17" ht="20.100000000000001" customHeight="1" x14ac:dyDescent="0.3">
      <c r="A12" s="145"/>
      <c r="B12" s="127"/>
      <c r="C12" s="41" t="s">
        <v>28</v>
      </c>
      <c r="D12" s="42"/>
      <c r="E12" s="43" t="s">
        <v>8</v>
      </c>
      <c r="F12" s="55">
        <v>1</v>
      </c>
      <c r="G12" s="45">
        <f t="shared" si="0"/>
        <v>1</v>
      </c>
      <c r="H12" s="67">
        <v>0.4</v>
      </c>
      <c r="I12" s="46">
        <v>0.6</v>
      </c>
      <c r="J12" s="46"/>
      <c r="K12" s="46"/>
      <c r="L12" s="76"/>
      <c r="M12" s="110"/>
      <c r="N12" s="46">
        <v>1</v>
      </c>
      <c r="O12" s="46"/>
      <c r="P12" s="46"/>
      <c r="Q12" s="102"/>
    </row>
    <row r="13" spans="1:17" ht="20.100000000000001" customHeight="1" x14ac:dyDescent="0.3">
      <c r="A13" s="145"/>
      <c r="B13" s="127" t="s">
        <v>33</v>
      </c>
      <c r="C13" s="41" t="s">
        <v>32</v>
      </c>
      <c r="D13" s="42"/>
      <c r="E13" s="43" t="s">
        <v>8</v>
      </c>
      <c r="F13" s="44">
        <v>1</v>
      </c>
      <c r="G13" s="45">
        <f t="shared" si="0"/>
        <v>1.2999999999999998</v>
      </c>
      <c r="H13" s="67">
        <v>0.3</v>
      </c>
      <c r="I13" s="46">
        <v>0.3</v>
      </c>
      <c r="J13" s="46">
        <v>0.3</v>
      </c>
      <c r="K13" s="46">
        <v>0.4</v>
      </c>
      <c r="L13" s="76"/>
      <c r="M13" s="110">
        <v>0.3</v>
      </c>
      <c r="N13" s="82">
        <v>0.4</v>
      </c>
      <c r="O13" s="46">
        <v>0.5</v>
      </c>
      <c r="P13" s="46">
        <v>0.6</v>
      </c>
      <c r="Q13" s="102"/>
    </row>
    <row r="14" spans="1:17" ht="20.100000000000001" customHeight="1" x14ac:dyDescent="0.3">
      <c r="A14" s="145"/>
      <c r="B14" s="127"/>
      <c r="C14" s="41" t="s">
        <v>34</v>
      </c>
      <c r="D14" s="42"/>
      <c r="E14" s="43" t="s">
        <v>8</v>
      </c>
      <c r="F14" s="44">
        <v>1</v>
      </c>
      <c r="G14" s="45">
        <f t="shared" si="0"/>
        <v>0.4</v>
      </c>
      <c r="H14" s="67"/>
      <c r="I14" s="46"/>
      <c r="J14" s="46"/>
      <c r="K14" s="46"/>
      <c r="L14" s="46">
        <v>0.4</v>
      </c>
      <c r="M14" s="110">
        <v>0.5</v>
      </c>
      <c r="N14" s="82"/>
      <c r="O14" s="46"/>
      <c r="P14" s="46"/>
      <c r="Q14" s="102">
        <v>0.3</v>
      </c>
    </row>
    <row r="15" spans="1:17" ht="20.100000000000001" hidden="1" customHeight="1" x14ac:dyDescent="0.3">
      <c r="A15" s="145"/>
      <c r="B15" s="127"/>
      <c r="C15" s="41" t="s">
        <v>35</v>
      </c>
      <c r="D15" s="42" t="s">
        <v>47</v>
      </c>
      <c r="E15" s="43" t="s">
        <v>8</v>
      </c>
      <c r="F15" s="55"/>
      <c r="G15" s="45" t="str">
        <f t="shared" si="0"/>
        <v/>
      </c>
      <c r="H15" s="67"/>
      <c r="I15" s="46"/>
      <c r="J15" s="46"/>
      <c r="K15" s="46"/>
      <c r="L15" s="76"/>
      <c r="M15" s="110"/>
      <c r="N15" s="82"/>
      <c r="O15" s="46"/>
      <c r="P15" s="46"/>
      <c r="Q15" s="102"/>
    </row>
    <row r="16" spans="1:17" ht="20.100000000000001" customHeight="1" x14ac:dyDescent="0.3">
      <c r="A16" s="145"/>
      <c r="B16" s="127"/>
      <c r="C16" s="41" t="s">
        <v>36</v>
      </c>
      <c r="D16" s="42"/>
      <c r="E16" s="43" t="s">
        <v>8</v>
      </c>
      <c r="F16" s="44">
        <v>1</v>
      </c>
      <c r="G16" s="45">
        <f t="shared" si="0"/>
        <v>0.4</v>
      </c>
      <c r="H16" s="67"/>
      <c r="I16" s="46"/>
      <c r="J16" s="46"/>
      <c r="K16" s="46"/>
      <c r="L16" s="46">
        <v>0.4</v>
      </c>
      <c r="M16" s="110">
        <v>0.3</v>
      </c>
      <c r="N16" s="82"/>
      <c r="O16" s="46"/>
      <c r="P16" s="46">
        <v>0.4</v>
      </c>
      <c r="Q16" s="102">
        <v>0.3</v>
      </c>
    </row>
    <row r="17" spans="1:17" ht="20.100000000000001" customHeight="1" x14ac:dyDescent="0.3">
      <c r="A17" s="145"/>
      <c r="B17" s="127"/>
      <c r="C17" s="41" t="s">
        <v>49</v>
      </c>
      <c r="D17" s="42"/>
      <c r="E17" s="43" t="s">
        <v>8</v>
      </c>
      <c r="F17" s="44">
        <v>1</v>
      </c>
      <c r="G17" s="45">
        <f t="shared" si="0"/>
        <v>1.6</v>
      </c>
      <c r="H17" s="67">
        <v>0.5</v>
      </c>
      <c r="I17" s="46">
        <v>0.3</v>
      </c>
      <c r="J17" s="46"/>
      <c r="K17" s="46">
        <v>0.4</v>
      </c>
      <c r="L17" s="46">
        <v>0.4</v>
      </c>
      <c r="M17" s="110">
        <v>0.3</v>
      </c>
      <c r="N17" s="82"/>
      <c r="O17" s="46"/>
      <c r="P17" s="46">
        <v>0.6</v>
      </c>
      <c r="Q17" s="102">
        <v>0.5</v>
      </c>
    </row>
    <row r="18" spans="1:17" ht="20.45" customHeight="1" x14ac:dyDescent="0.3">
      <c r="A18" s="145"/>
      <c r="B18" s="127"/>
      <c r="C18" s="41" t="s">
        <v>37</v>
      </c>
      <c r="D18" s="42"/>
      <c r="E18" s="43" t="s">
        <v>8</v>
      </c>
      <c r="F18" s="55">
        <v>1</v>
      </c>
      <c r="G18" s="45">
        <f t="shared" si="0"/>
        <v>0.4</v>
      </c>
      <c r="H18" s="67"/>
      <c r="I18" s="46"/>
      <c r="J18" s="46"/>
      <c r="K18" s="46"/>
      <c r="L18" s="46">
        <v>0.4</v>
      </c>
      <c r="M18" s="110">
        <v>0.3</v>
      </c>
      <c r="N18" s="82"/>
      <c r="O18" s="46"/>
      <c r="P18" s="46"/>
      <c r="Q18" s="102">
        <v>0.6</v>
      </c>
    </row>
    <row r="19" spans="1:17" ht="20.100000000000001" customHeight="1" x14ac:dyDescent="0.3">
      <c r="A19" s="145"/>
      <c r="B19" s="155" t="s">
        <v>31</v>
      </c>
      <c r="C19" s="41" t="s">
        <v>45</v>
      </c>
      <c r="D19" s="41"/>
      <c r="E19" s="43" t="s">
        <v>8</v>
      </c>
      <c r="F19" s="55">
        <v>1</v>
      </c>
      <c r="G19" s="45">
        <f t="shared" si="0"/>
        <v>1.0999999999999999</v>
      </c>
      <c r="H19" s="67">
        <v>0.3</v>
      </c>
      <c r="I19" s="46">
        <v>0.6</v>
      </c>
      <c r="J19" s="46">
        <v>0.2</v>
      </c>
      <c r="K19" s="46"/>
      <c r="L19" s="76"/>
      <c r="M19" s="110"/>
      <c r="N19" s="46"/>
      <c r="O19" s="46"/>
      <c r="P19" s="46"/>
      <c r="Q19" s="102"/>
    </row>
    <row r="20" spans="1:17" ht="20.100000000000001" hidden="1" customHeight="1" x14ac:dyDescent="0.3">
      <c r="A20" s="145"/>
      <c r="B20" s="156"/>
      <c r="C20" s="41" t="s">
        <v>43</v>
      </c>
      <c r="D20" s="41"/>
      <c r="E20" s="43" t="s">
        <v>8</v>
      </c>
      <c r="F20" s="55">
        <v>1</v>
      </c>
      <c r="G20" s="45" t="str">
        <f t="shared" si="0"/>
        <v/>
      </c>
      <c r="H20" s="67"/>
      <c r="I20" s="46"/>
      <c r="J20" s="46"/>
      <c r="K20" s="46"/>
      <c r="L20" s="76"/>
      <c r="M20" s="110"/>
      <c r="N20" s="46"/>
      <c r="O20" s="46"/>
      <c r="P20" s="46"/>
      <c r="Q20" s="102"/>
    </row>
    <row r="21" spans="1:17" ht="20.100000000000001" hidden="1" customHeight="1" x14ac:dyDescent="0.3">
      <c r="A21" s="145"/>
      <c r="B21" s="156"/>
      <c r="C21" s="41" t="s">
        <v>44</v>
      </c>
      <c r="D21" s="42"/>
      <c r="E21" s="43" t="s">
        <v>8</v>
      </c>
      <c r="F21" s="55">
        <v>1</v>
      </c>
      <c r="G21" s="45" t="str">
        <f t="shared" si="0"/>
        <v/>
      </c>
      <c r="H21" s="67"/>
      <c r="I21" s="46"/>
      <c r="J21" s="46"/>
      <c r="K21" s="46"/>
      <c r="L21" s="76"/>
      <c r="M21" s="110"/>
      <c r="N21" s="46"/>
      <c r="O21" s="46"/>
      <c r="P21" s="46"/>
      <c r="Q21" s="102"/>
    </row>
    <row r="22" spans="1:17" ht="20.100000000000001" customHeight="1" x14ac:dyDescent="0.3">
      <c r="A22" s="145"/>
      <c r="B22" s="156"/>
      <c r="C22" s="41" t="s">
        <v>29</v>
      </c>
      <c r="D22" s="41"/>
      <c r="E22" s="43" t="s">
        <v>8</v>
      </c>
      <c r="F22" s="55">
        <v>1</v>
      </c>
      <c r="G22" s="45" t="str">
        <f t="shared" si="0"/>
        <v/>
      </c>
      <c r="H22" s="67"/>
      <c r="I22" s="46"/>
      <c r="J22" s="46"/>
      <c r="K22" s="46"/>
      <c r="L22" s="76"/>
      <c r="M22" s="110"/>
      <c r="N22" s="46"/>
      <c r="O22" s="46"/>
      <c r="P22" s="46"/>
      <c r="Q22" s="102"/>
    </row>
    <row r="23" spans="1:17" ht="20.100000000000001" hidden="1" customHeight="1" x14ac:dyDescent="0.3">
      <c r="A23" s="145"/>
      <c r="B23" s="156"/>
      <c r="C23" s="41" t="s">
        <v>63</v>
      </c>
      <c r="D23" s="41"/>
      <c r="E23" s="43" t="s">
        <v>8</v>
      </c>
      <c r="F23" s="55">
        <v>0</v>
      </c>
      <c r="G23" s="45">
        <f t="shared" si="0"/>
        <v>0.7</v>
      </c>
      <c r="H23" s="67"/>
      <c r="I23" s="46">
        <v>0.3</v>
      </c>
      <c r="J23" s="46"/>
      <c r="K23" s="46">
        <v>0.4</v>
      </c>
      <c r="L23" s="76"/>
      <c r="M23" s="110"/>
      <c r="N23" s="46"/>
      <c r="O23" s="46"/>
      <c r="P23" s="46"/>
      <c r="Q23" s="102"/>
    </row>
    <row r="24" spans="1:17" ht="20.100000000000001" hidden="1" customHeight="1" x14ac:dyDescent="0.3">
      <c r="A24" s="145"/>
      <c r="B24" s="156"/>
      <c r="C24" s="41" t="s">
        <v>64</v>
      </c>
      <c r="D24" s="41"/>
      <c r="E24" s="43" t="s">
        <v>8</v>
      </c>
      <c r="F24" s="55">
        <v>0</v>
      </c>
      <c r="G24" s="45">
        <f t="shared" si="0"/>
        <v>0.4</v>
      </c>
      <c r="H24" s="67"/>
      <c r="I24" s="46"/>
      <c r="J24" s="46"/>
      <c r="K24" s="46">
        <v>0.4</v>
      </c>
      <c r="L24" s="76"/>
      <c r="M24" s="110"/>
      <c r="N24" s="46"/>
      <c r="O24" s="46"/>
      <c r="P24" s="46"/>
      <c r="Q24" s="102"/>
    </row>
    <row r="25" spans="1:17" ht="20.100000000000001" hidden="1" customHeight="1" x14ac:dyDescent="0.3">
      <c r="A25" s="145"/>
      <c r="B25" s="156"/>
      <c r="C25" s="41" t="s">
        <v>42</v>
      </c>
      <c r="D25" s="42"/>
      <c r="E25" s="43" t="s">
        <v>8</v>
      </c>
      <c r="F25" s="55">
        <v>0</v>
      </c>
      <c r="G25" s="45" t="str">
        <f t="shared" si="0"/>
        <v/>
      </c>
      <c r="H25" s="67"/>
      <c r="I25" s="46"/>
      <c r="J25" s="46"/>
      <c r="K25" s="46"/>
      <c r="L25" s="76"/>
      <c r="M25" s="110"/>
      <c r="N25" s="46"/>
      <c r="O25" s="46"/>
      <c r="P25" s="46"/>
      <c r="Q25" s="102"/>
    </row>
    <row r="26" spans="1:17" ht="20.100000000000001" customHeight="1" x14ac:dyDescent="0.3">
      <c r="A26" s="145"/>
      <c r="B26" s="156"/>
      <c r="C26" s="41" t="s">
        <v>53</v>
      </c>
      <c r="D26" s="42"/>
      <c r="E26" s="43" t="s">
        <v>38</v>
      </c>
      <c r="F26" s="55">
        <v>1</v>
      </c>
      <c r="G26" s="45">
        <f t="shared" si="0"/>
        <v>0.2</v>
      </c>
      <c r="H26" s="67"/>
      <c r="I26" s="46"/>
      <c r="J26" s="46">
        <v>0.2</v>
      </c>
      <c r="K26" s="46"/>
      <c r="L26" s="76"/>
      <c r="M26" s="110"/>
      <c r="N26" s="46"/>
      <c r="O26" s="46"/>
      <c r="P26" s="46"/>
      <c r="Q26" s="102"/>
    </row>
    <row r="27" spans="1:17" x14ac:dyDescent="0.3">
      <c r="A27" s="145"/>
      <c r="B27" s="155" t="s">
        <v>46</v>
      </c>
      <c r="C27" s="71" t="s">
        <v>88</v>
      </c>
      <c r="D27" s="72" t="s">
        <v>89</v>
      </c>
      <c r="E27" s="43" t="s">
        <v>9</v>
      </c>
      <c r="F27" s="55">
        <v>1</v>
      </c>
      <c r="G27" s="45">
        <f t="shared" si="0"/>
        <v>0.2</v>
      </c>
      <c r="H27" s="67"/>
      <c r="I27" s="46"/>
      <c r="J27" s="46"/>
      <c r="K27" s="46"/>
      <c r="L27" s="76">
        <v>0.2</v>
      </c>
      <c r="M27" s="110"/>
      <c r="N27" s="46"/>
      <c r="O27" s="46"/>
      <c r="P27" s="46"/>
      <c r="Q27" s="102"/>
    </row>
    <row r="28" spans="1:17" x14ac:dyDescent="0.3">
      <c r="A28" s="145"/>
      <c r="B28" s="156"/>
      <c r="C28" s="71" t="s">
        <v>90</v>
      </c>
      <c r="D28" s="54" t="s">
        <v>60</v>
      </c>
      <c r="E28" s="43" t="s">
        <v>9</v>
      </c>
      <c r="F28" s="55">
        <v>1</v>
      </c>
      <c r="G28" s="45">
        <f t="shared" si="0"/>
        <v>0.2</v>
      </c>
      <c r="H28" s="67"/>
      <c r="I28" s="46"/>
      <c r="J28" s="46"/>
      <c r="K28" s="47">
        <v>0.2</v>
      </c>
      <c r="L28" s="76"/>
      <c r="M28" s="110"/>
      <c r="N28" s="46"/>
      <c r="O28" s="46"/>
      <c r="P28" s="46"/>
      <c r="Q28" s="102"/>
    </row>
    <row r="29" spans="1:17" x14ac:dyDescent="0.3">
      <c r="A29" s="145"/>
      <c r="B29" s="156"/>
      <c r="C29" s="71" t="s">
        <v>92</v>
      </c>
      <c r="D29" s="72" t="s">
        <v>91</v>
      </c>
      <c r="E29" s="43" t="s">
        <v>9</v>
      </c>
      <c r="F29" s="55">
        <v>1</v>
      </c>
      <c r="G29" s="45">
        <f t="shared" si="0"/>
        <v>0.2</v>
      </c>
      <c r="H29" s="67"/>
      <c r="I29" s="46"/>
      <c r="J29" s="46"/>
      <c r="K29" s="46"/>
      <c r="L29" s="76">
        <v>0.2</v>
      </c>
      <c r="M29" s="110"/>
      <c r="N29" s="46"/>
      <c r="O29" s="46"/>
      <c r="P29" s="46"/>
      <c r="Q29" s="102"/>
    </row>
    <row r="30" spans="1:17" ht="16.5" hidden="1" customHeight="1" x14ac:dyDescent="0.3">
      <c r="A30" s="145"/>
      <c r="B30" s="156"/>
      <c r="C30" s="53"/>
      <c r="D30" s="54"/>
      <c r="E30" s="43"/>
      <c r="F30" s="55"/>
      <c r="G30" s="45" t="str">
        <f t="shared" si="0"/>
        <v/>
      </c>
      <c r="H30" s="68"/>
      <c r="I30" s="46"/>
      <c r="J30" s="47"/>
      <c r="K30" s="47"/>
      <c r="L30" s="77"/>
      <c r="M30" s="111"/>
      <c r="N30" s="47"/>
      <c r="O30" s="47"/>
      <c r="P30" s="47"/>
      <c r="Q30" s="103"/>
    </row>
    <row r="31" spans="1:17" hidden="1" x14ac:dyDescent="0.3">
      <c r="A31" s="145"/>
      <c r="B31" s="156"/>
      <c r="C31" s="53"/>
      <c r="D31" s="54"/>
      <c r="E31" s="43"/>
      <c r="F31" s="55"/>
      <c r="G31" s="45" t="str">
        <f t="shared" si="0"/>
        <v/>
      </c>
      <c r="H31" s="68"/>
      <c r="I31" s="46"/>
      <c r="J31" s="47"/>
      <c r="K31" s="47"/>
      <c r="L31" s="77"/>
      <c r="M31" s="111"/>
      <c r="N31" s="47"/>
      <c r="O31" s="47"/>
      <c r="P31" s="47"/>
      <c r="Q31" s="103"/>
    </row>
    <row r="32" spans="1:17" x14ac:dyDescent="0.3">
      <c r="A32" s="145"/>
      <c r="B32" s="147" t="s">
        <v>50</v>
      </c>
      <c r="C32" s="38" t="s">
        <v>65</v>
      </c>
      <c r="D32" s="54" t="s">
        <v>60</v>
      </c>
      <c r="E32" s="43" t="s">
        <v>9</v>
      </c>
      <c r="F32" s="55">
        <v>1</v>
      </c>
      <c r="G32" s="45">
        <f t="shared" si="0"/>
        <v>0.2</v>
      </c>
      <c r="H32" s="68"/>
      <c r="I32" s="47"/>
      <c r="J32" s="47">
        <v>0.2</v>
      </c>
      <c r="K32" s="46"/>
      <c r="L32" s="76"/>
      <c r="M32" s="111"/>
      <c r="N32" s="47"/>
      <c r="O32" s="47"/>
      <c r="P32" s="46"/>
      <c r="Q32" s="102"/>
    </row>
    <row r="33" spans="1:17" x14ac:dyDescent="0.3">
      <c r="A33" s="145"/>
      <c r="B33" s="148"/>
      <c r="C33" s="51" t="s">
        <v>66</v>
      </c>
      <c r="D33" s="83" t="s">
        <v>61</v>
      </c>
      <c r="E33" s="43" t="s">
        <v>9</v>
      </c>
      <c r="F33" s="55">
        <v>1</v>
      </c>
      <c r="G33" s="45">
        <f t="shared" si="0"/>
        <v>0.7</v>
      </c>
      <c r="H33" s="67">
        <v>0.4</v>
      </c>
      <c r="I33" s="46">
        <v>0.3</v>
      </c>
      <c r="J33" s="46"/>
      <c r="K33" s="46"/>
      <c r="L33" s="76"/>
      <c r="M33" s="110"/>
      <c r="N33" s="46"/>
      <c r="O33" s="46"/>
      <c r="P33" s="46"/>
      <c r="Q33" s="102"/>
    </row>
    <row r="34" spans="1:17" x14ac:dyDescent="0.3">
      <c r="A34" s="145"/>
      <c r="B34" s="148"/>
      <c r="C34" s="38" t="s">
        <v>67</v>
      </c>
      <c r="D34" s="83" t="s">
        <v>62</v>
      </c>
      <c r="E34" s="43" t="s">
        <v>9</v>
      </c>
      <c r="F34" s="55">
        <v>1</v>
      </c>
      <c r="G34" s="45">
        <f t="shared" ref="G34:G35" si="1">IF(SUM(H34:L34)=0,"",SUM(H34:L34))</f>
        <v>0.2</v>
      </c>
      <c r="H34" s="68"/>
      <c r="I34" s="47"/>
      <c r="J34" s="47">
        <v>0.2</v>
      </c>
      <c r="K34" s="47"/>
      <c r="L34" s="77"/>
      <c r="M34" s="110"/>
      <c r="N34" s="46"/>
      <c r="O34" s="46"/>
      <c r="P34" s="46"/>
      <c r="Q34" s="102"/>
    </row>
    <row r="35" spans="1:17" x14ac:dyDescent="0.3">
      <c r="A35" s="145"/>
      <c r="B35" s="148"/>
      <c r="C35" s="38" t="s">
        <v>68</v>
      </c>
      <c r="D35" s="83" t="s">
        <v>61</v>
      </c>
      <c r="E35" s="43" t="s">
        <v>9</v>
      </c>
      <c r="F35" s="55">
        <v>1</v>
      </c>
      <c r="G35" s="45">
        <f t="shared" si="1"/>
        <v>0.2</v>
      </c>
      <c r="H35" s="68"/>
      <c r="I35" s="47"/>
      <c r="J35" s="47">
        <v>0.2</v>
      </c>
      <c r="K35" s="47"/>
      <c r="L35" s="77"/>
      <c r="M35" s="111"/>
      <c r="N35" s="47"/>
      <c r="O35" s="47"/>
      <c r="P35" s="47"/>
      <c r="Q35" s="103"/>
    </row>
    <row r="36" spans="1:17" x14ac:dyDescent="0.3">
      <c r="A36" s="145"/>
      <c r="B36" s="148"/>
      <c r="C36" s="38" t="s">
        <v>70</v>
      </c>
      <c r="D36" s="83" t="s">
        <v>87</v>
      </c>
      <c r="E36" s="43" t="s">
        <v>9</v>
      </c>
      <c r="F36" s="55" t="s">
        <v>86</v>
      </c>
      <c r="G36" s="45"/>
      <c r="H36" s="68"/>
      <c r="I36" s="47">
        <v>0.3</v>
      </c>
      <c r="J36" s="47"/>
      <c r="K36" s="47">
        <v>0.3</v>
      </c>
      <c r="L36" s="77"/>
      <c r="M36" s="111"/>
      <c r="N36" s="47"/>
      <c r="O36" s="47"/>
      <c r="P36" s="47"/>
      <c r="Q36" s="103"/>
    </row>
    <row r="37" spans="1:17" x14ac:dyDescent="0.3">
      <c r="A37" s="145"/>
      <c r="B37" s="148"/>
      <c r="C37" s="38" t="s">
        <v>71</v>
      </c>
      <c r="D37" s="54" t="s">
        <v>60</v>
      </c>
      <c r="E37" s="43" t="s">
        <v>9</v>
      </c>
      <c r="F37" s="55">
        <v>1</v>
      </c>
      <c r="G37" s="45"/>
      <c r="H37" s="68"/>
      <c r="I37" s="47">
        <v>0.2</v>
      </c>
      <c r="J37" s="47"/>
      <c r="K37" s="47"/>
      <c r="L37" s="77"/>
      <c r="M37" s="111"/>
      <c r="N37" s="47"/>
      <c r="O37" s="47"/>
      <c r="P37" s="47"/>
      <c r="Q37" s="103"/>
    </row>
    <row r="38" spans="1:17" ht="16.5" hidden="1" customHeight="1" x14ac:dyDescent="0.3">
      <c r="A38" s="145"/>
      <c r="B38" s="148"/>
      <c r="C38" s="51"/>
      <c r="D38" s="83" t="s">
        <v>62</v>
      </c>
      <c r="E38" s="43" t="s">
        <v>9</v>
      </c>
      <c r="F38" s="55">
        <v>1</v>
      </c>
      <c r="G38" s="45" t="str">
        <f t="shared" si="0"/>
        <v/>
      </c>
      <c r="H38" s="67"/>
      <c r="I38" s="46"/>
      <c r="J38" s="46"/>
      <c r="K38" s="46"/>
      <c r="L38" s="76"/>
      <c r="M38" s="110"/>
      <c r="N38" s="46"/>
      <c r="O38" s="46"/>
      <c r="P38" s="46"/>
      <c r="Q38" s="102"/>
    </row>
    <row r="39" spans="1:17" ht="16.5" hidden="1" customHeight="1" x14ac:dyDescent="0.3">
      <c r="A39" s="145"/>
      <c r="B39" s="148"/>
      <c r="C39" s="38"/>
      <c r="D39" s="83" t="s">
        <v>61</v>
      </c>
      <c r="E39" s="43" t="s">
        <v>9</v>
      </c>
      <c r="F39" s="55">
        <v>1</v>
      </c>
      <c r="G39" s="45" t="str">
        <f t="shared" si="0"/>
        <v/>
      </c>
      <c r="H39" s="68"/>
      <c r="I39" s="47"/>
      <c r="J39" s="47"/>
      <c r="K39" s="47"/>
      <c r="L39" s="77"/>
      <c r="M39" s="111"/>
      <c r="N39" s="47"/>
      <c r="O39" s="47"/>
      <c r="P39" s="47"/>
      <c r="Q39" s="103"/>
    </row>
    <row r="40" spans="1:17" x14ac:dyDescent="0.3">
      <c r="A40" s="145"/>
      <c r="B40" s="148"/>
      <c r="C40" s="38" t="s">
        <v>72</v>
      </c>
      <c r="D40" s="54" t="s">
        <v>60</v>
      </c>
      <c r="E40" s="43" t="s">
        <v>9</v>
      </c>
      <c r="F40" s="55">
        <v>1</v>
      </c>
      <c r="G40" s="45"/>
      <c r="H40" s="68"/>
      <c r="I40" s="47">
        <v>0.2</v>
      </c>
      <c r="J40" s="47"/>
      <c r="K40" s="47"/>
      <c r="L40" s="77"/>
      <c r="M40" s="111"/>
      <c r="N40" s="47"/>
      <c r="O40" s="47"/>
      <c r="P40" s="47"/>
      <c r="Q40" s="103"/>
    </row>
    <row r="41" spans="1:17" x14ac:dyDescent="0.3">
      <c r="A41" s="145"/>
      <c r="B41" s="148"/>
      <c r="C41" s="38" t="s">
        <v>73</v>
      </c>
      <c r="D41" s="54" t="s">
        <v>60</v>
      </c>
      <c r="E41" s="43" t="s">
        <v>9</v>
      </c>
      <c r="F41" s="55">
        <v>1</v>
      </c>
      <c r="G41" s="45"/>
      <c r="H41" s="68"/>
      <c r="I41" s="47"/>
      <c r="J41" s="47"/>
      <c r="K41" s="47"/>
      <c r="L41" s="77">
        <v>0.3</v>
      </c>
      <c r="M41" s="111"/>
      <c r="N41" s="47"/>
      <c r="O41" s="47"/>
      <c r="P41" s="47"/>
      <c r="Q41" s="103"/>
    </row>
    <row r="42" spans="1:17" x14ac:dyDescent="0.3">
      <c r="A42" s="145"/>
      <c r="B42" s="148"/>
      <c r="C42" s="38" t="s">
        <v>74</v>
      </c>
      <c r="D42" s="83" t="s">
        <v>61</v>
      </c>
      <c r="E42" s="43" t="s">
        <v>9</v>
      </c>
      <c r="F42" s="55">
        <v>1</v>
      </c>
      <c r="G42" s="45"/>
      <c r="H42" s="68"/>
      <c r="I42" s="47"/>
      <c r="J42" s="47"/>
      <c r="K42" s="47">
        <v>0.3</v>
      </c>
      <c r="L42" s="77"/>
      <c r="M42" s="111"/>
      <c r="N42" s="47"/>
      <c r="O42" s="47"/>
      <c r="P42" s="47"/>
      <c r="Q42" s="103"/>
    </row>
    <row r="43" spans="1:17" x14ac:dyDescent="0.3">
      <c r="A43" s="145"/>
      <c r="B43" s="148"/>
      <c r="C43" s="38" t="s">
        <v>76</v>
      </c>
      <c r="D43" s="83" t="s">
        <v>75</v>
      </c>
      <c r="E43" s="43" t="s">
        <v>9</v>
      </c>
      <c r="F43" s="55">
        <v>1</v>
      </c>
      <c r="G43" s="45"/>
      <c r="H43" s="68"/>
      <c r="I43" s="47"/>
      <c r="J43" s="47"/>
      <c r="K43" s="47">
        <v>0.3</v>
      </c>
      <c r="L43" s="77">
        <v>0.3</v>
      </c>
      <c r="M43" s="111"/>
      <c r="N43" s="47"/>
      <c r="O43" s="47"/>
      <c r="P43" s="47"/>
      <c r="Q43" s="103"/>
    </row>
    <row r="44" spans="1:17" x14ac:dyDescent="0.3">
      <c r="A44" s="145"/>
      <c r="B44" s="148"/>
      <c r="C44" s="38" t="s">
        <v>78</v>
      </c>
      <c r="D44" s="54" t="s">
        <v>60</v>
      </c>
      <c r="E44" s="43" t="s">
        <v>9</v>
      </c>
      <c r="F44" s="55">
        <v>0.7</v>
      </c>
      <c r="G44" s="45"/>
      <c r="H44" s="68"/>
      <c r="I44" s="47"/>
      <c r="J44" s="47"/>
      <c r="K44" s="47"/>
      <c r="L44" s="77"/>
      <c r="M44" s="111"/>
      <c r="N44" s="47"/>
      <c r="O44" s="47">
        <v>0.6</v>
      </c>
      <c r="P44" s="47"/>
      <c r="Q44" s="103"/>
    </row>
    <row r="45" spans="1:17" x14ac:dyDescent="0.3">
      <c r="A45" s="145"/>
      <c r="B45" s="148"/>
      <c r="C45" s="38" t="s">
        <v>79</v>
      </c>
      <c r="D45" s="54" t="s">
        <v>60</v>
      </c>
      <c r="E45" s="43" t="s">
        <v>9</v>
      </c>
      <c r="F45" s="55">
        <v>0.7</v>
      </c>
      <c r="G45" s="45"/>
      <c r="H45" s="68"/>
      <c r="I45" s="47"/>
      <c r="J45" s="47"/>
      <c r="K45" s="47"/>
      <c r="L45" s="77"/>
      <c r="M45" s="111"/>
      <c r="N45" s="47"/>
      <c r="O45" s="47">
        <v>0.3</v>
      </c>
      <c r="P45" s="47"/>
      <c r="Q45" s="103"/>
    </row>
    <row r="46" spans="1:17" hidden="1" x14ac:dyDescent="0.3">
      <c r="A46" s="145"/>
      <c r="B46" s="148"/>
      <c r="C46" s="38"/>
      <c r="D46" s="54"/>
      <c r="E46" s="43"/>
      <c r="F46" s="55"/>
      <c r="G46" s="45" t="str">
        <f t="shared" si="0"/>
        <v/>
      </c>
      <c r="H46" s="68"/>
      <c r="I46" s="47"/>
      <c r="J46" s="47"/>
      <c r="K46" s="47"/>
      <c r="L46" s="77"/>
      <c r="M46" s="111"/>
      <c r="N46" s="47"/>
      <c r="O46" s="47"/>
      <c r="P46" s="47"/>
      <c r="Q46" s="103"/>
    </row>
    <row r="47" spans="1:17" hidden="1" x14ac:dyDescent="0.3">
      <c r="A47" s="145"/>
      <c r="B47" s="148"/>
      <c r="C47" s="38"/>
      <c r="D47" s="54"/>
      <c r="E47" s="43"/>
      <c r="F47" s="55"/>
      <c r="G47" s="45" t="str">
        <f t="shared" si="0"/>
        <v/>
      </c>
      <c r="H47" s="68"/>
      <c r="I47" s="47"/>
      <c r="J47" s="47"/>
      <c r="K47" s="47"/>
      <c r="L47" s="77"/>
      <c r="M47" s="111"/>
      <c r="N47" s="47"/>
      <c r="O47" s="47"/>
      <c r="P47" s="47"/>
      <c r="Q47" s="103"/>
    </row>
    <row r="48" spans="1:17" hidden="1" x14ac:dyDescent="0.3">
      <c r="A48" s="145"/>
      <c r="B48" s="148"/>
      <c r="C48" s="38"/>
      <c r="D48" s="54"/>
      <c r="E48" s="43"/>
      <c r="F48" s="55"/>
      <c r="G48" s="45" t="str">
        <f t="shared" si="0"/>
        <v/>
      </c>
      <c r="H48" s="68"/>
      <c r="I48" s="47"/>
      <c r="J48" s="47"/>
      <c r="K48" s="47"/>
      <c r="L48" s="77"/>
      <c r="M48" s="111"/>
      <c r="N48" s="47"/>
      <c r="O48" s="47"/>
      <c r="P48" s="47"/>
      <c r="Q48" s="103"/>
    </row>
    <row r="49" spans="1:17" hidden="1" x14ac:dyDescent="0.3">
      <c r="A49" s="145"/>
      <c r="B49" s="148"/>
      <c r="C49" s="38"/>
      <c r="D49" s="54"/>
      <c r="E49" s="43"/>
      <c r="F49" s="55"/>
      <c r="G49" s="45" t="str">
        <f t="shared" si="0"/>
        <v/>
      </c>
      <c r="H49" s="68"/>
      <c r="I49" s="47"/>
      <c r="J49" s="47"/>
      <c r="K49" s="47"/>
      <c r="L49" s="77"/>
      <c r="M49" s="111"/>
      <c r="N49" s="47"/>
      <c r="O49" s="47"/>
      <c r="P49" s="47"/>
      <c r="Q49" s="103"/>
    </row>
    <row r="50" spans="1:17" hidden="1" x14ac:dyDescent="0.3">
      <c r="A50" s="145"/>
      <c r="B50" s="148"/>
      <c r="C50" s="38"/>
      <c r="D50" s="54"/>
      <c r="E50" s="43"/>
      <c r="F50" s="55"/>
      <c r="G50" s="45" t="str">
        <f t="shared" si="0"/>
        <v/>
      </c>
      <c r="H50" s="68"/>
      <c r="I50" s="47"/>
      <c r="J50" s="47"/>
      <c r="K50" s="47"/>
      <c r="L50" s="77"/>
      <c r="M50" s="111"/>
      <c r="N50" s="47"/>
      <c r="O50" s="47"/>
      <c r="P50" s="47"/>
      <c r="Q50" s="103"/>
    </row>
    <row r="51" spans="1:17" hidden="1" x14ac:dyDescent="0.3">
      <c r="A51" s="145"/>
      <c r="B51" s="148"/>
      <c r="C51" s="38"/>
      <c r="D51" s="54"/>
      <c r="E51" s="43"/>
      <c r="F51" s="55"/>
      <c r="G51" s="45" t="str">
        <f t="shared" si="0"/>
        <v/>
      </c>
      <c r="H51" s="68"/>
      <c r="I51" s="47"/>
      <c r="J51" s="47"/>
      <c r="K51" s="47"/>
      <c r="L51" s="77"/>
      <c r="M51" s="111"/>
      <c r="N51" s="47"/>
      <c r="O51" s="47"/>
      <c r="P51" s="47"/>
      <c r="Q51" s="103"/>
    </row>
    <row r="52" spans="1:17" hidden="1" x14ac:dyDescent="0.3">
      <c r="A52" s="145"/>
      <c r="B52" s="148"/>
      <c r="C52" s="38"/>
      <c r="D52" s="54"/>
      <c r="E52" s="43"/>
      <c r="F52" s="55"/>
      <c r="G52" s="45" t="str">
        <f t="shared" si="0"/>
        <v/>
      </c>
      <c r="H52" s="68"/>
      <c r="I52" s="47"/>
      <c r="J52" s="47"/>
      <c r="K52" s="47"/>
      <c r="L52" s="77"/>
      <c r="M52" s="111"/>
      <c r="N52" s="47"/>
      <c r="O52" s="47"/>
      <c r="P52" s="47"/>
      <c r="Q52" s="103"/>
    </row>
    <row r="53" spans="1:17" hidden="1" x14ac:dyDescent="0.3">
      <c r="A53" s="145"/>
      <c r="B53" s="148"/>
      <c r="C53" s="38"/>
      <c r="D53" s="54"/>
      <c r="E53" s="43"/>
      <c r="F53" s="55"/>
      <c r="G53" s="45" t="str">
        <f t="shared" si="0"/>
        <v/>
      </c>
      <c r="H53" s="68"/>
      <c r="I53" s="47"/>
      <c r="J53" s="47"/>
      <c r="K53" s="47"/>
      <c r="L53" s="77"/>
      <c r="M53" s="111"/>
      <c r="N53" s="47"/>
      <c r="O53" s="47"/>
      <c r="P53" s="47"/>
      <c r="Q53" s="103"/>
    </row>
    <row r="54" spans="1:17" hidden="1" x14ac:dyDescent="0.3">
      <c r="A54" s="145"/>
      <c r="B54" s="148"/>
      <c r="C54" s="38"/>
      <c r="D54" s="54"/>
      <c r="E54" s="43"/>
      <c r="F54" s="55"/>
      <c r="G54" s="45" t="str">
        <f t="shared" si="0"/>
        <v/>
      </c>
      <c r="H54" s="68"/>
      <c r="I54" s="47"/>
      <c r="J54" s="47"/>
      <c r="K54" s="47"/>
      <c r="L54" s="77"/>
      <c r="M54" s="111"/>
      <c r="N54" s="47"/>
      <c r="O54" s="47"/>
      <c r="P54" s="47"/>
      <c r="Q54" s="103"/>
    </row>
    <row r="55" spans="1:17" hidden="1" x14ac:dyDescent="0.3">
      <c r="A55" s="145"/>
      <c r="B55" s="148"/>
      <c r="C55" s="38"/>
      <c r="D55" s="54"/>
      <c r="E55" s="43"/>
      <c r="F55" s="55"/>
      <c r="G55" s="45" t="str">
        <f t="shared" si="0"/>
        <v/>
      </c>
      <c r="H55" s="68"/>
      <c r="I55" s="47"/>
      <c r="J55" s="47"/>
      <c r="K55" s="47"/>
      <c r="L55" s="77"/>
      <c r="M55" s="111"/>
      <c r="N55" s="47"/>
      <c r="O55" s="47"/>
      <c r="P55" s="47"/>
      <c r="Q55" s="103"/>
    </row>
    <row r="56" spans="1:17" hidden="1" x14ac:dyDescent="0.3">
      <c r="A56" s="145"/>
      <c r="B56" s="148"/>
      <c r="C56" s="38"/>
      <c r="D56" s="54"/>
      <c r="E56" s="43"/>
      <c r="F56" s="55"/>
      <c r="G56" s="45" t="str">
        <f t="shared" si="0"/>
        <v/>
      </c>
      <c r="H56" s="68"/>
      <c r="I56" s="47"/>
      <c r="J56" s="47"/>
      <c r="K56" s="47"/>
      <c r="L56" s="77"/>
      <c r="M56" s="111"/>
      <c r="N56" s="47"/>
      <c r="O56" s="47"/>
      <c r="P56" s="47"/>
      <c r="Q56" s="103"/>
    </row>
    <row r="57" spans="1:17" hidden="1" x14ac:dyDescent="0.3">
      <c r="A57" s="145"/>
      <c r="B57" s="149"/>
      <c r="C57" s="38"/>
      <c r="D57" s="54"/>
      <c r="E57" s="43"/>
      <c r="F57" s="55"/>
      <c r="G57" s="45" t="str">
        <f t="shared" si="0"/>
        <v/>
      </c>
      <c r="H57" s="68"/>
      <c r="I57" s="47"/>
      <c r="J57" s="47"/>
      <c r="K57" s="47"/>
      <c r="L57" s="77"/>
      <c r="M57" s="111"/>
      <c r="N57" s="47"/>
      <c r="O57" s="47"/>
      <c r="P57" s="47"/>
      <c r="Q57" s="103"/>
    </row>
    <row r="58" spans="1:17" ht="29.45" hidden="1" customHeight="1" x14ac:dyDescent="0.3">
      <c r="A58" s="145"/>
      <c r="B58" s="148" t="s">
        <v>54</v>
      </c>
      <c r="C58" s="51"/>
      <c r="D58" s="52"/>
      <c r="E58" s="43"/>
      <c r="F58" s="55"/>
      <c r="G58" s="45" t="str">
        <f t="shared" si="0"/>
        <v/>
      </c>
      <c r="H58" s="67"/>
      <c r="I58" s="46"/>
      <c r="J58" s="46"/>
      <c r="K58" s="46"/>
      <c r="L58" s="76"/>
      <c r="M58" s="110"/>
      <c r="N58" s="46"/>
      <c r="O58" s="46"/>
      <c r="P58" s="46"/>
      <c r="Q58" s="102"/>
    </row>
    <row r="59" spans="1:17" hidden="1" x14ac:dyDescent="0.3">
      <c r="A59" s="145"/>
      <c r="B59" s="148"/>
      <c r="C59" s="38"/>
      <c r="D59" s="21"/>
      <c r="E59" s="43"/>
      <c r="F59" s="55"/>
      <c r="G59" s="45" t="str">
        <f t="shared" si="0"/>
        <v/>
      </c>
      <c r="H59" s="67"/>
      <c r="I59" s="46"/>
      <c r="J59" s="46"/>
      <c r="K59" s="46"/>
      <c r="L59" s="76"/>
      <c r="M59" s="110"/>
      <c r="N59" s="46"/>
      <c r="O59" s="46"/>
      <c r="P59" s="46"/>
      <c r="Q59" s="102"/>
    </row>
    <row r="60" spans="1:17" ht="31.5" hidden="1" customHeight="1" x14ac:dyDescent="0.3">
      <c r="A60" s="146"/>
      <c r="B60" s="148"/>
      <c r="C60" s="51"/>
      <c r="D60" s="21"/>
      <c r="E60" s="62"/>
      <c r="F60" s="55"/>
      <c r="G60" s="45" t="str">
        <f t="shared" si="0"/>
        <v/>
      </c>
      <c r="H60" s="68"/>
      <c r="I60" s="47"/>
      <c r="J60" s="47"/>
      <c r="K60" s="47"/>
      <c r="L60" s="77"/>
      <c r="M60" s="111"/>
      <c r="N60" s="47"/>
      <c r="O60" s="47"/>
      <c r="P60" s="47"/>
      <c r="Q60" s="103"/>
    </row>
    <row r="61" spans="1:17" x14ac:dyDescent="0.3">
      <c r="A61" s="150"/>
      <c r="B61" s="85" t="s">
        <v>57</v>
      </c>
      <c r="C61" s="51"/>
      <c r="D61" s="52"/>
      <c r="E61" s="62" t="s">
        <v>10</v>
      </c>
      <c r="F61" s="89">
        <v>1</v>
      </c>
      <c r="G61" s="90">
        <f t="shared" ref="G61:G71" si="2">IF(SUM(H61:L61)=0,"",SUM(H61:L61))</f>
        <v>0.8</v>
      </c>
      <c r="H61" s="91"/>
      <c r="I61" s="46">
        <v>0.3</v>
      </c>
      <c r="J61" s="46"/>
      <c r="K61" s="46">
        <v>0.3</v>
      </c>
      <c r="L61" s="76">
        <v>0.2</v>
      </c>
      <c r="M61" s="82">
        <v>0.2</v>
      </c>
      <c r="N61" s="46"/>
      <c r="O61" s="46">
        <v>0.2</v>
      </c>
      <c r="P61" s="46">
        <v>0.2</v>
      </c>
      <c r="Q61" s="102"/>
    </row>
    <row r="62" spans="1:17" ht="20.100000000000001" customHeight="1" x14ac:dyDescent="0.3">
      <c r="A62" s="150"/>
      <c r="B62" s="85" t="s">
        <v>39</v>
      </c>
      <c r="C62" s="51"/>
      <c r="D62" s="52"/>
      <c r="E62" s="62" t="s">
        <v>10</v>
      </c>
      <c r="F62" s="89">
        <v>1</v>
      </c>
      <c r="G62" s="90">
        <f t="shared" si="2"/>
        <v>1.2</v>
      </c>
      <c r="H62" s="91">
        <v>0.3</v>
      </c>
      <c r="I62" s="46">
        <v>0.3</v>
      </c>
      <c r="J62" s="46">
        <v>0.2</v>
      </c>
      <c r="K62" s="46">
        <v>0.2</v>
      </c>
      <c r="L62" s="76">
        <v>0.2</v>
      </c>
      <c r="M62" s="82">
        <v>0.3</v>
      </c>
      <c r="N62" s="46">
        <v>0.3</v>
      </c>
      <c r="O62" s="46">
        <v>0.3</v>
      </c>
      <c r="P62" s="46">
        <v>0.3</v>
      </c>
      <c r="Q62" s="102">
        <v>0.2</v>
      </c>
    </row>
    <row r="63" spans="1:17" ht="20.100000000000001" customHeight="1" x14ac:dyDescent="0.3">
      <c r="A63" s="150"/>
      <c r="B63" s="85" t="s">
        <v>40</v>
      </c>
      <c r="C63" s="51"/>
      <c r="D63" s="52"/>
      <c r="E63" s="62" t="s">
        <v>10</v>
      </c>
      <c r="F63" s="89">
        <v>1</v>
      </c>
      <c r="G63" s="90">
        <f t="shared" si="2"/>
        <v>1.0999999999999999</v>
      </c>
      <c r="H63" s="91">
        <v>0.3</v>
      </c>
      <c r="I63" s="46">
        <v>0.3</v>
      </c>
      <c r="J63" s="46">
        <v>0.1</v>
      </c>
      <c r="K63" s="46">
        <v>0.2</v>
      </c>
      <c r="L63" s="76">
        <v>0.2</v>
      </c>
      <c r="M63" s="82">
        <v>0.3</v>
      </c>
      <c r="N63" s="46">
        <v>0.3</v>
      </c>
      <c r="O63" s="46">
        <v>0.3</v>
      </c>
      <c r="P63" s="46">
        <v>0.3</v>
      </c>
      <c r="Q63" s="102">
        <v>0.2</v>
      </c>
    </row>
    <row r="64" spans="1:17" ht="20.100000000000001" customHeight="1" x14ac:dyDescent="0.3">
      <c r="A64" s="150"/>
      <c r="B64" s="85" t="s">
        <v>48</v>
      </c>
      <c r="C64" s="51"/>
      <c r="D64" s="52"/>
      <c r="E64" s="62" t="s">
        <v>17</v>
      </c>
      <c r="F64" s="89">
        <v>1</v>
      </c>
      <c r="G64" s="90">
        <f t="shared" si="2"/>
        <v>1.2</v>
      </c>
      <c r="H64" s="91">
        <v>0.3</v>
      </c>
      <c r="I64" s="46">
        <v>0.3</v>
      </c>
      <c r="J64" s="46">
        <v>0.1</v>
      </c>
      <c r="K64" s="46">
        <v>0.3</v>
      </c>
      <c r="L64" s="76">
        <v>0.2</v>
      </c>
      <c r="M64" s="82">
        <v>0.3</v>
      </c>
      <c r="N64" s="46">
        <v>0.3</v>
      </c>
      <c r="O64" s="46">
        <v>0.3</v>
      </c>
      <c r="P64" s="46">
        <v>0.3</v>
      </c>
      <c r="Q64" s="102">
        <v>0.2</v>
      </c>
    </row>
    <row r="65" spans="1:17" ht="20.100000000000001" customHeight="1" x14ac:dyDescent="0.3">
      <c r="A65" s="150"/>
      <c r="B65" s="85" t="s">
        <v>51</v>
      </c>
      <c r="C65" s="51"/>
      <c r="D65" s="52"/>
      <c r="E65" s="62" t="s">
        <v>10</v>
      </c>
      <c r="F65" s="89">
        <v>1</v>
      </c>
      <c r="G65" s="90">
        <f t="shared" si="2"/>
        <v>0.2</v>
      </c>
      <c r="H65" s="63">
        <v>0.2</v>
      </c>
      <c r="I65" s="46"/>
      <c r="J65" s="46"/>
      <c r="K65" s="46"/>
      <c r="L65" s="76"/>
      <c r="M65" s="110"/>
      <c r="N65" s="46"/>
      <c r="O65" s="46"/>
      <c r="P65" s="46"/>
      <c r="Q65" s="102">
        <v>0.3</v>
      </c>
    </row>
    <row r="66" spans="1:17" ht="20.100000000000001" customHeight="1" x14ac:dyDescent="0.3">
      <c r="A66" s="150"/>
      <c r="B66" s="85" t="s">
        <v>58</v>
      </c>
      <c r="C66" s="51"/>
      <c r="D66" s="52"/>
      <c r="E66" s="62" t="s">
        <v>10</v>
      </c>
      <c r="F66" s="89">
        <v>1</v>
      </c>
      <c r="G66" s="90" t="str">
        <f t="shared" si="2"/>
        <v/>
      </c>
      <c r="H66" s="67"/>
      <c r="I66" s="46"/>
      <c r="J66" s="46"/>
      <c r="K66" s="46"/>
      <c r="L66" s="76"/>
      <c r="M66" s="110"/>
      <c r="N66" s="46"/>
      <c r="O66" s="46"/>
      <c r="P66" s="46"/>
      <c r="Q66" s="102"/>
    </row>
    <row r="67" spans="1:17" ht="20.100000000000001" customHeight="1" x14ac:dyDescent="0.3">
      <c r="A67" s="150"/>
      <c r="B67" s="85" t="s">
        <v>55</v>
      </c>
      <c r="C67" s="51"/>
      <c r="D67" s="52"/>
      <c r="E67" s="62" t="s">
        <v>52</v>
      </c>
      <c r="F67" s="89">
        <v>1</v>
      </c>
      <c r="G67" s="90">
        <f t="shared" si="2"/>
        <v>0.2</v>
      </c>
      <c r="H67" s="67"/>
      <c r="I67" s="46"/>
      <c r="J67" s="46"/>
      <c r="K67" s="46"/>
      <c r="L67" s="76">
        <v>0.2</v>
      </c>
      <c r="M67" s="110"/>
      <c r="N67" s="46"/>
      <c r="O67" s="46"/>
      <c r="P67" s="46"/>
      <c r="Q67" s="102">
        <v>0.3</v>
      </c>
    </row>
    <row r="68" spans="1:17" ht="20.100000000000001" hidden="1" customHeight="1" x14ac:dyDescent="0.3">
      <c r="A68" s="150"/>
      <c r="B68" s="85" t="s">
        <v>59</v>
      </c>
      <c r="C68" s="51"/>
      <c r="D68" s="52"/>
      <c r="E68" s="62"/>
      <c r="F68" s="89"/>
      <c r="G68" s="90" t="str">
        <f t="shared" si="2"/>
        <v/>
      </c>
      <c r="H68" s="67"/>
      <c r="I68" s="46"/>
      <c r="J68" s="46"/>
      <c r="K68" s="46"/>
      <c r="L68" s="76"/>
      <c r="M68" s="110"/>
      <c r="N68" s="46"/>
      <c r="O68" s="46"/>
      <c r="P68" s="46"/>
      <c r="Q68" s="102"/>
    </row>
    <row r="69" spans="1:17" ht="20.100000000000001" customHeight="1" x14ac:dyDescent="0.3">
      <c r="A69" s="151"/>
      <c r="B69" s="86" t="s">
        <v>18</v>
      </c>
      <c r="C69" s="92"/>
      <c r="D69" s="93"/>
      <c r="E69" s="94" t="s">
        <v>10</v>
      </c>
      <c r="F69" s="95">
        <v>1</v>
      </c>
      <c r="G69" s="90">
        <f t="shared" si="2"/>
        <v>0.3</v>
      </c>
      <c r="H69" s="96"/>
      <c r="I69" s="87"/>
      <c r="J69" s="87"/>
      <c r="K69" s="87">
        <v>0.3</v>
      </c>
      <c r="L69" s="88"/>
      <c r="M69" s="112"/>
      <c r="N69" s="87"/>
      <c r="O69" s="87"/>
      <c r="P69" s="87">
        <v>0.5</v>
      </c>
      <c r="Q69" s="104"/>
    </row>
    <row r="70" spans="1:17" x14ac:dyDescent="0.3">
      <c r="A70" s="163" t="s">
        <v>80</v>
      </c>
      <c r="B70" s="164" t="s">
        <v>81</v>
      </c>
      <c r="C70" s="117" t="s">
        <v>82</v>
      </c>
      <c r="D70" s="118" t="s">
        <v>84</v>
      </c>
      <c r="E70" s="94" t="s">
        <v>10</v>
      </c>
      <c r="F70" s="95">
        <v>1</v>
      </c>
      <c r="G70" s="90">
        <f t="shared" si="2"/>
        <v>0.3</v>
      </c>
      <c r="H70" s="119"/>
      <c r="I70" s="120"/>
      <c r="J70" s="120"/>
      <c r="K70" s="120"/>
      <c r="L70" s="121">
        <v>0.3</v>
      </c>
      <c r="M70" s="122"/>
      <c r="N70" s="120"/>
      <c r="O70" s="120"/>
      <c r="P70" s="120"/>
      <c r="Q70" s="123"/>
    </row>
    <row r="71" spans="1:17" x14ac:dyDescent="0.3">
      <c r="A71" s="151"/>
      <c r="B71" s="165"/>
      <c r="C71" s="115" t="s">
        <v>83</v>
      </c>
      <c r="D71" s="116" t="s">
        <v>85</v>
      </c>
      <c r="E71" s="94" t="s">
        <v>10</v>
      </c>
      <c r="F71" s="95">
        <v>1</v>
      </c>
      <c r="G71" s="90">
        <f t="shared" si="2"/>
        <v>0.3</v>
      </c>
      <c r="H71" s="69"/>
      <c r="I71" s="48"/>
      <c r="J71" s="48"/>
      <c r="K71" s="48"/>
      <c r="L71" s="78">
        <v>0.3</v>
      </c>
      <c r="M71" s="113"/>
      <c r="N71" s="48"/>
      <c r="O71" s="48"/>
      <c r="P71" s="48"/>
      <c r="Q71" s="105"/>
    </row>
    <row r="72" spans="1:17" ht="20.100000000000001" customHeight="1" x14ac:dyDescent="0.3">
      <c r="A72" s="84" t="s">
        <v>23</v>
      </c>
      <c r="B72" s="97" t="s">
        <v>69</v>
      </c>
      <c r="C72" s="37"/>
      <c r="D72" s="60"/>
      <c r="E72" s="18"/>
      <c r="F72" s="11"/>
      <c r="G72" s="23">
        <f t="shared" ref="G72:G74" si="3">IF(SUM(H72:L72)=0,"",SUM(H72:L72))</f>
        <v>2.5</v>
      </c>
      <c r="H72" s="66"/>
      <c r="I72" s="49"/>
      <c r="J72" s="98">
        <v>2.5</v>
      </c>
      <c r="K72" s="49"/>
      <c r="L72" s="75"/>
      <c r="M72" s="109"/>
      <c r="N72" s="49"/>
      <c r="O72" s="49"/>
      <c r="P72" s="49"/>
      <c r="Q72" s="101"/>
    </row>
    <row r="73" spans="1:17" ht="20.100000000000001" customHeight="1" x14ac:dyDescent="0.3">
      <c r="A73" s="24"/>
      <c r="B73" s="61"/>
      <c r="C73" s="34"/>
      <c r="D73" s="19"/>
      <c r="E73" s="19"/>
      <c r="F73" s="12"/>
      <c r="G73" s="13"/>
      <c r="H73" s="69"/>
      <c r="I73" s="48"/>
      <c r="J73" s="48"/>
      <c r="K73" s="48"/>
      <c r="L73" s="78"/>
      <c r="M73" s="113"/>
      <c r="N73" s="48"/>
      <c r="O73" s="48"/>
      <c r="P73" s="48"/>
      <c r="Q73" s="105"/>
    </row>
    <row r="74" spans="1:17" ht="20.100000000000001" customHeight="1" x14ac:dyDescent="0.3">
      <c r="A74" s="22"/>
      <c r="B74" s="59"/>
      <c r="C74" s="39"/>
      <c r="D74" s="20"/>
      <c r="E74" s="20"/>
      <c r="F74" s="14"/>
      <c r="G74" s="15" t="str">
        <f t="shared" si="3"/>
        <v/>
      </c>
      <c r="H74" s="70"/>
      <c r="I74" s="50"/>
      <c r="J74" s="50"/>
      <c r="K74" s="50"/>
      <c r="L74" s="79"/>
      <c r="M74" s="114"/>
      <c r="N74" s="50"/>
      <c r="O74" s="50"/>
      <c r="P74" s="50"/>
      <c r="Q74" s="106"/>
    </row>
    <row r="75" spans="1:17" ht="20.100000000000001" customHeight="1" x14ac:dyDescent="0.3">
      <c r="A75" s="26" t="s">
        <v>19</v>
      </c>
      <c r="B75" s="28"/>
      <c r="C75" s="152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4"/>
    </row>
    <row r="76" spans="1:17" ht="20.100000000000001" customHeight="1" x14ac:dyDescent="0.3">
      <c r="A76" s="24"/>
      <c r="B76" s="29"/>
      <c r="C76" s="157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9"/>
    </row>
    <row r="77" spans="1:17" ht="20.100000000000001" customHeight="1" x14ac:dyDescent="0.3">
      <c r="A77" s="27"/>
      <c r="B77" s="30"/>
      <c r="C77" s="160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2"/>
    </row>
  </sheetData>
  <mergeCells count="24">
    <mergeCell ref="A61:A69"/>
    <mergeCell ref="C75:Q75"/>
    <mergeCell ref="B19:B26"/>
    <mergeCell ref="C76:Q76"/>
    <mergeCell ref="C77:Q77"/>
    <mergeCell ref="B58:B60"/>
    <mergeCell ref="B27:B31"/>
    <mergeCell ref="A70:A71"/>
    <mergeCell ref="B70:B71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60"/>
    <mergeCell ref="B32:B57"/>
  </mergeCells>
  <phoneticPr fontId="3" type="noConversion"/>
  <dataValidations count="1">
    <dataValidation type="list" allowBlank="1" showInputMessage="1" showErrorMessage="1" sqref="E8:E7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2022-01-07T08:36:15Z</dcterms:modified>
</cp:coreProperties>
</file>