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zizi8\Downloads\"/>
    </mc:Choice>
  </mc:AlternateContent>
  <bookViews>
    <workbookView xWindow="0" yWindow="0" windowWidth="23040" windowHeight="9300"/>
  </bookViews>
  <sheets>
    <sheet name="주간업무" sheetId="10" r:id="rId1"/>
  </sheets>
  <definedNames>
    <definedName name="_xlnm._FilterDatabase" localSheetId="0" hidden="1">주간업무!$A$7:$Z$7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7" i="10" l="1"/>
  <c r="G11" i="10"/>
  <c r="G8" i="10"/>
  <c r="J7" i="10"/>
  <c r="I7" i="10"/>
  <c r="G10" i="10"/>
  <c r="G14" i="10"/>
  <c r="G9" i="10"/>
  <c r="K7" i="10"/>
  <c r="H7" i="10"/>
  <c r="H2" i="10"/>
  <c r="G7" i="10" l="1"/>
  <c r="Q7" i="10"/>
  <c r="P7" i="10"/>
  <c r="O7" i="10"/>
  <c r="N7" i="10"/>
  <c r="M7" i="10"/>
</calcChain>
</file>

<file path=xl/sharedStrings.xml><?xml version="1.0" encoding="utf-8"?>
<sst xmlns="http://schemas.openxmlformats.org/spreadsheetml/2006/main" count="46" uniqueCount="38">
  <si>
    <t>* 참고_투입 내역 시간 변환 (소수 첫째자리 까지만 노출)</t>
    <phoneticPr fontId="3" type="noConversion"/>
  </si>
  <si>
    <t>상</t>
    <phoneticPr fontId="3" type="noConversion"/>
  </si>
  <si>
    <t>주 간 업 무 보 고 서</t>
    <phoneticPr fontId="3" type="noConversion"/>
  </si>
  <si>
    <t>중</t>
    <phoneticPr fontId="3" type="noConversion"/>
  </si>
  <si>
    <t>업무 진행 내역</t>
    <phoneticPr fontId="3" type="noConversion"/>
  </si>
  <si>
    <t>업무 투입 내역</t>
    <phoneticPr fontId="3" type="noConversion"/>
  </si>
  <si>
    <t>금주 진행 내역</t>
    <phoneticPr fontId="3" type="noConversion"/>
  </si>
  <si>
    <t>차주 예상 내역</t>
    <phoneticPr fontId="3" type="noConversion"/>
  </si>
  <si>
    <t>프로젝트</t>
    <phoneticPr fontId="3" type="noConversion"/>
  </si>
  <si>
    <t>단위업무</t>
    <phoneticPr fontId="3" type="noConversion"/>
  </si>
  <si>
    <t>상세 내용</t>
    <phoneticPr fontId="3" type="noConversion"/>
  </si>
  <si>
    <t>이슈 또는 특이사항</t>
    <phoneticPr fontId="3" type="noConversion"/>
  </si>
  <si>
    <t>업무
중요도</t>
    <phoneticPr fontId="3" type="noConversion"/>
  </si>
  <si>
    <t>진행
현황</t>
    <phoneticPr fontId="3" type="noConversion"/>
  </si>
  <si>
    <t>합계</t>
    <phoneticPr fontId="3" type="noConversion"/>
  </si>
  <si>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</si>
  <si>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</si>
  <si>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</si>
  <si>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</si>
  <si>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</si>
  <si>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SK브로드밴드 운영</t>
  </si>
  <si>
    <t>운영 업무</t>
    <phoneticPr fontId="3" type="noConversion"/>
  </si>
  <si>
    <t>현업 커뮤니케이션 및 일정 조정</t>
  </si>
  <si>
    <t>상</t>
  </si>
  <si>
    <t>전체 업무 체크 및 가이드</t>
  </si>
  <si>
    <t>하</t>
    <phoneticPr fontId="3" type="noConversion"/>
  </si>
  <si>
    <t>중</t>
  </si>
  <si>
    <t>기타</t>
    <phoneticPr fontId="3" type="noConversion"/>
  </si>
  <si>
    <t>SKB PL 회의</t>
  </si>
  <si>
    <t xml:space="preserve">일일업무보고 </t>
  </si>
  <si>
    <t>휴가 / 공휴일</t>
    <phoneticPr fontId="3" type="noConversion"/>
  </si>
  <si>
    <t xml:space="preserve">공휴일 </t>
  </si>
  <si>
    <t>개선 / 건의사항</t>
    <phoneticPr fontId="3" type="noConversion"/>
  </si>
  <si>
    <t>휴가</t>
    <phoneticPr fontId="3" type="noConversion"/>
  </si>
  <si>
    <t>SKB 기획 회의</t>
    <phoneticPr fontId="3" type="noConversion"/>
  </si>
  <si>
    <t xml:space="preserve">B샵 기획파트 회의 </t>
    <phoneticPr fontId="3" type="noConversion"/>
  </si>
  <si>
    <t>서비스전략사업팀 김은지   /   2022. 1. 3 ~ 2022. 1. 7</t>
    <phoneticPr fontId="3" type="noConversion"/>
  </si>
  <si>
    <t xml:space="preserve">다이렉트샵/제휴DB 월간보고 작성 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</si>
</sst>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16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hair">
        <color indexed="64"/>
      </right>
      <top/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8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left" vertical="center"/>
    </xf>
    <xf numFmtId="177" fontId="12" fillId="0" borderId="23" xfId="0" applyNumberFormat="1" applyFont="1" applyFill="1" applyBorder="1" applyAlignment="1">
      <alignment horizontal="center" vertical="center"/>
    </xf>
    <xf numFmtId="177" fontId="14" fillId="0" borderId="24" xfId="0" applyNumberFormat="1" applyFont="1" applyFill="1" applyBorder="1" applyAlignment="1">
      <alignment horizontal="center" vertical="center"/>
    </xf>
    <xf numFmtId="177" fontId="14" fillId="0" borderId="25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4" fillId="0" borderId="15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28" xfId="0" applyBorder="1" applyAlignment="1">
      <alignment horizontal="center" vertical="center"/>
    </xf>
    <xf numFmtId="178" fontId="0" fillId="4" borderId="28" xfId="0" applyNumberFormat="1" applyFill="1" applyBorder="1" applyAlignment="1">
      <alignment horizontal="center" vertical="center"/>
    </xf>
    <xf numFmtId="177" fontId="6" fillId="2" borderId="21" xfId="0" applyNumberFormat="1" applyFont="1" applyFill="1" applyBorder="1" applyAlignment="1">
      <alignment horizontal="center" vertical="center"/>
    </xf>
    <xf numFmtId="177" fontId="6" fillId="2" borderId="20" xfId="0" applyNumberFormat="1" applyFont="1" applyFill="1" applyBorder="1" applyAlignment="1">
      <alignment horizontal="center" vertical="center"/>
    </xf>
    <xf numFmtId="177" fontId="6" fillId="2" borderId="22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4" fillId="0" borderId="29" xfId="0" applyNumberFormat="1" applyFont="1" applyBorder="1" applyAlignment="1">
      <alignment horizontal="center" vertical="center"/>
    </xf>
    <xf numFmtId="176" fontId="6" fillId="0" borderId="23" xfId="0" applyNumberFormat="1" applyFont="1" applyBorder="1" applyAlignment="1">
      <alignment horizontal="center" vertical="center"/>
    </xf>
    <xf numFmtId="176" fontId="6" fillId="0" borderId="2" xfId="0" applyNumberFormat="1" applyFont="1" applyBorder="1" applyAlignment="1">
      <alignment horizontal="center" vertical="center"/>
    </xf>
    <xf numFmtId="9" fontId="6" fillId="0" borderId="23" xfId="2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26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27" xfId="0" applyFont="1" applyFill="1" applyBorder="1" applyAlignment="1">
      <alignment horizontal="left" vertical="center" indent="1"/>
    </xf>
    <xf numFmtId="177" fontId="15" fillId="2" borderId="11" xfId="0" applyNumberFormat="1" applyFont="1" applyFill="1" applyBorder="1" applyAlignment="1">
      <alignment horizontal="left" vertical="center" indent="1"/>
    </xf>
    <xf numFmtId="177" fontId="15" fillId="2" borderId="7" xfId="0" applyNumberFormat="1" applyFont="1" applyFill="1" applyBorder="1" applyAlignment="1">
      <alignment horizontal="left" vertical="center" indent="1"/>
    </xf>
    <xf numFmtId="177" fontId="15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9"/>
  <sheetViews>
    <sheetView showGridLines="0" tabSelected="1" zoomScale="90" zoomScaleNormal="90" workbookViewId="0">
      <pane ySplit="7" topLeftCell="A8" activePane="bottomLeft" state="frozen"/>
      <selection pane="bottomLeft" activeCell="D22" sqref="D22"/>
    </sheetView>
  </sheetViews>
  <sheetFormatPr defaultColWidth="9" defaultRowHeight="17.399999999999999"/>
  <cols>
    <col min="1" max="1" width="23.09765625" style="1" customWidth="1"/>
    <col min="2" max="2" width="27.5" style="1" customWidth="1"/>
    <col min="3" max="3" width="43.69921875" style="1" bestFit="1" customWidth="1"/>
    <col min="4" max="4" width="36.8984375" style="1" customWidth="1"/>
    <col min="5" max="7" width="7.59765625" style="1" customWidth="1"/>
    <col min="8" max="17" width="6.59765625" style="1" customWidth="1"/>
    <col min="18" max="16384" width="9" style="1"/>
  </cols>
  <sheetData>
    <row r="1" spans="1:17" ht="26.1" customHeight="1">
      <c r="A1" s="3"/>
      <c r="B1" s="3"/>
      <c r="C1" s="3"/>
      <c r="D1" s="3"/>
      <c r="E1" s="3"/>
      <c r="F1" s="3"/>
      <c r="G1" s="49" t="s">
        <v>0</v>
      </c>
      <c r="H1" s="3"/>
      <c r="I1" s="3"/>
      <c r="J1" s="3"/>
      <c r="K1" s="3"/>
      <c r="L1" s="3"/>
      <c r="M1" s="3"/>
      <c r="N1" s="3"/>
      <c r="O1" s="3"/>
      <c r="P1" s="3"/>
      <c r="Q1" s="4" t="s">
        <v>1</v>
      </c>
    </row>
    <row r="2" spans="1:17" ht="26.1" customHeight="1">
      <c r="B2" s="9"/>
      <c r="C2" s="72" t="s">
        <v>2</v>
      </c>
      <c r="D2" s="72"/>
      <c r="E2" s="55"/>
      <c r="G2" s="50">
        <v>2.5</v>
      </c>
      <c r="H2" s="51">
        <f>G2*0.625</f>
        <v>1.5625</v>
      </c>
      <c r="J2" s="9"/>
      <c r="K2" s="9"/>
      <c r="L2" s="9"/>
      <c r="M2" s="9"/>
      <c r="N2" s="9"/>
      <c r="O2" s="9"/>
      <c r="P2" s="9"/>
      <c r="Q2" s="5" t="s">
        <v>3</v>
      </c>
    </row>
    <row r="3" spans="1:17" ht="26.1" customHeight="1">
      <c r="A3" s="14" t="s">
        <v>36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>
      <c r="A4" s="81" t="s">
        <v>4</v>
      </c>
      <c r="B4" s="82"/>
      <c r="C4" s="82"/>
      <c r="D4" s="82"/>
      <c r="E4" s="83"/>
      <c r="F4" s="78" t="s">
        <v>5</v>
      </c>
      <c r="G4" s="79"/>
      <c r="H4" s="79"/>
      <c r="I4" s="79"/>
      <c r="J4" s="79"/>
      <c r="K4" s="79"/>
      <c r="L4" s="79"/>
      <c r="M4" s="79"/>
      <c r="N4" s="79"/>
      <c r="O4" s="79"/>
      <c r="P4" s="79"/>
      <c r="Q4" s="80"/>
    </row>
    <row r="5" spans="1:17" s="6" customFormat="1" ht="18" customHeight="1">
      <c r="A5" s="84"/>
      <c r="B5" s="85"/>
      <c r="C5" s="85"/>
      <c r="D5" s="85"/>
      <c r="E5" s="86"/>
      <c r="F5" s="78" t="s">
        <v>6</v>
      </c>
      <c r="G5" s="79"/>
      <c r="H5" s="79"/>
      <c r="I5" s="79"/>
      <c r="J5" s="79"/>
      <c r="K5" s="79"/>
      <c r="L5" s="80"/>
      <c r="M5" s="78" t="s">
        <v>7</v>
      </c>
      <c r="N5" s="79"/>
      <c r="O5" s="79"/>
      <c r="P5" s="79"/>
      <c r="Q5" s="80"/>
    </row>
    <row r="6" spans="1:17" ht="18" customHeight="1">
      <c r="A6" s="73" t="s">
        <v>8</v>
      </c>
      <c r="B6" s="73" t="s">
        <v>9</v>
      </c>
      <c r="C6" s="73" t="s">
        <v>10</v>
      </c>
      <c r="D6" s="75" t="s">
        <v>11</v>
      </c>
      <c r="E6" s="77" t="s">
        <v>12</v>
      </c>
      <c r="F6" s="77" t="s">
        <v>13</v>
      </c>
      <c r="G6" s="19" t="s">
        <v>14</v>
      </c>
      <c r="H6" s="19" t="s">
        <v>15</v>
      </c>
      <c r="I6" s="20" t="s">
        <v>16</v>
      </c>
      <c r="J6" s="20" t="s">
        <v>17</v>
      </c>
      <c r="K6" s="20" t="s">
        <v>18</v>
      </c>
      <c r="L6" s="21" t="s">
        <v>19</v>
      </c>
      <c r="M6" s="19" t="s">
        <v>15</v>
      </c>
      <c r="N6" s="20" t="s">
        <v>16</v>
      </c>
      <c r="O6" s="20" t="s">
        <v>17</v>
      </c>
      <c r="P6" s="20" t="s">
        <v>18</v>
      </c>
      <c r="Q6" s="21" t="s">
        <v>19</v>
      </c>
    </row>
    <row r="7" spans="1:17" ht="18" customHeight="1">
      <c r="A7" s="74"/>
      <c r="B7" s="74"/>
      <c r="C7" s="74"/>
      <c r="D7" s="76"/>
      <c r="E7" s="76"/>
      <c r="F7" s="76"/>
      <c r="G7" s="22">
        <f t="shared" ref="G7:Q7" si="0">SUM(G8:G19)</f>
        <v>25.5</v>
      </c>
      <c r="H7" s="53">
        <f t="shared" si="0"/>
        <v>5.0999999999999996</v>
      </c>
      <c r="I7" s="52">
        <f t="shared" si="0"/>
        <v>5.0999999999999996</v>
      </c>
      <c r="J7" s="52">
        <f t="shared" si="0"/>
        <v>5.3999999999999995</v>
      </c>
      <c r="K7" s="52">
        <f t="shared" si="0"/>
        <v>5.3999999999999995</v>
      </c>
      <c r="L7" s="54">
        <f t="shared" si="0"/>
        <v>5.0999999999999996</v>
      </c>
      <c r="M7" s="22">
        <f t="shared" si="0"/>
        <v>3.2</v>
      </c>
      <c r="N7" s="23">
        <f t="shared" si="0"/>
        <v>3.2</v>
      </c>
      <c r="O7" s="23">
        <f t="shared" si="0"/>
        <v>3.2</v>
      </c>
      <c r="P7" s="23">
        <f t="shared" si="0"/>
        <v>4.5</v>
      </c>
      <c r="Q7" s="24">
        <f t="shared" si="0"/>
        <v>3.8000000000000003</v>
      </c>
    </row>
    <row r="8" spans="1:17" ht="20.100000000000001" customHeight="1">
      <c r="A8" s="42" t="s">
        <v>20</v>
      </c>
      <c r="B8" s="11" t="s">
        <v>21</v>
      </c>
      <c r="C8" s="29" t="s">
        <v>22</v>
      </c>
      <c r="D8" s="29"/>
      <c r="E8" s="12" t="s">
        <v>23</v>
      </c>
      <c r="F8" s="15">
        <v>1</v>
      </c>
      <c r="G8" s="16">
        <f>IF(SUM(H8:L8)=0,"",SUM(H8:L8))</f>
        <v>6.5</v>
      </c>
      <c r="H8" s="27">
        <v>1.3</v>
      </c>
      <c r="I8" s="27">
        <v>1.3</v>
      </c>
      <c r="J8" s="27">
        <v>1.3</v>
      </c>
      <c r="K8" s="27">
        <v>1.3</v>
      </c>
      <c r="L8" s="28">
        <v>1.3</v>
      </c>
      <c r="M8" s="27">
        <v>1.3</v>
      </c>
      <c r="N8" s="27">
        <v>1.3</v>
      </c>
      <c r="O8" s="27">
        <v>1.3</v>
      </c>
      <c r="P8" s="27">
        <v>1.3</v>
      </c>
      <c r="Q8" s="27">
        <v>1.3</v>
      </c>
    </row>
    <row r="9" spans="1:17" ht="20.100000000000001" customHeight="1">
      <c r="A9" s="43"/>
      <c r="B9" s="11"/>
      <c r="C9" s="30" t="s">
        <v>24</v>
      </c>
      <c r="D9" s="30"/>
      <c r="E9" s="13" t="s">
        <v>1</v>
      </c>
      <c r="F9" s="17">
        <v>1</v>
      </c>
      <c r="G9" s="18">
        <f>IF(SUM(H9:L9)=0,"",SUM(H9:L9))</f>
        <v>8.9</v>
      </c>
      <c r="H9" s="27">
        <v>1.9</v>
      </c>
      <c r="I9" s="27">
        <v>1.9</v>
      </c>
      <c r="J9" s="27">
        <v>1.6</v>
      </c>
      <c r="K9" s="27">
        <v>1.6</v>
      </c>
      <c r="L9" s="28">
        <v>1.9</v>
      </c>
      <c r="M9" s="27">
        <v>1.3</v>
      </c>
      <c r="N9" s="27">
        <v>1.3</v>
      </c>
      <c r="O9" s="27">
        <v>1.3</v>
      </c>
      <c r="P9" s="27">
        <v>1.3</v>
      </c>
      <c r="Q9" s="27">
        <v>1.3</v>
      </c>
    </row>
    <row r="10" spans="1:17" ht="20.100000000000001" customHeight="1">
      <c r="A10" s="43"/>
      <c r="B10" s="11"/>
      <c r="C10" s="30" t="s">
        <v>37</v>
      </c>
      <c r="D10" s="30"/>
      <c r="E10" s="28"/>
      <c r="F10" s="17">
        <v>0.1</v>
      </c>
      <c r="G10" s="18">
        <f>IF(SUM(H10:L10)=0,"",SUM(H10:L10))</f>
        <v>6.5</v>
      </c>
      <c r="H10" s="27">
        <v>1.3</v>
      </c>
      <c r="I10" s="27">
        <v>1.3</v>
      </c>
      <c r="J10" s="27">
        <v>1.3</v>
      </c>
      <c r="K10" s="27">
        <v>1.3</v>
      </c>
      <c r="L10" s="27">
        <v>1.3</v>
      </c>
      <c r="M10" s="27"/>
      <c r="N10" s="27"/>
      <c r="O10" s="27"/>
      <c r="P10" s="27"/>
      <c r="Q10" s="27"/>
    </row>
    <row r="11" spans="1:17" ht="20.100000000000001" customHeight="1">
      <c r="A11" s="44" t="s">
        <v>27</v>
      </c>
      <c r="B11" s="31" t="s">
        <v>35</v>
      </c>
      <c r="C11" s="32"/>
      <c r="D11" s="32"/>
      <c r="E11" s="59" t="s">
        <v>26</v>
      </c>
      <c r="F11" s="61">
        <v>1</v>
      </c>
      <c r="G11" s="33">
        <f>IF(SUM(H11:L11)=0,"",SUM(H11:L11))</f>
        <v>0.6</v>
      </c>
      <c r="H11" s="34"/>
      <c r="I11" s="34"/>
      <c r="J11" s="34">
        <v>0.6</v>
      </c>
      <c r="K11" s="35"/>
      <c r="L11" s="35"/>
      <c r="M11" s="34"/>
      <c r="N11" s="34"/>
      <c r="O11" s="34"/>
      <c r="P11" s="34"/>
      <c r="Q11" s="34">
        <v>0.6</v>
      </c>
    </row>
    <row r="12" spans="1:17" ht="20.100000000000001" customHeight="1">
      <c r="A12" s="43"/>
      <c r="B12" s="36" t="s">
        <v>28</v>
      </c>
      <c r="C12" s="37"/>
      <c r="D12" s="37"/>
      <c r="E12" s="13" t="s">
        <v>25</v>
      </c>
      <c r="F12" s="17">
        <v>1</v>
      </c>
      <c r="G12" s="38"/>
      <c r="H12" s="39"/>
      <c r="I12" s="39"/>
      <c r="J12" s="39"/>
      <c r="K12" s="39">
        <v>0.6</v>
      </c>
      <c r="L12" s="40"/>
      <c r="M12" s="39"/>
      <c r="N12" s="39"/>
      <c r="O12" s="39"/>
      <c r="P12" s="39">
        <v>1.3</v>
      </c>
      <c r="Q12" s="39"/>
    </row>
    <row r="13" spans="1:17" ht="20.100000000000001" customHeight="1">
      <c r="A13" s="43"/>
      <c r="B13" s="36" t="s">
        <v>34</v>
      </c>
      <c r="C13" s="37"/>
      <c r="D13" s="37"/>
      <c r="E13" s="13" t="s">
        <v>25</v>
      </c>
      <c r="F13" s="17">
        <v>1</v>
      </c>
      <c r="G13" s="38"/>
      <c r="H13" s="39"/>
      <c r="I13" s="39"/>
      <c r="J13" s="39"/>
      <c r="K13" s="39"/>
      <c r="L13" s="40"/>
      <c r="M13" s="39"/>
      <c r="N13" s="39"/>
      <c r="O13" s="39"/>
      <c r="P13" s="39"/>
      <c r="Q13" s="39"/>
    </row>
    <row r="14" spans="1:17" ht="20.100000000000001" customHeight="1">
      <c r="A14" s="43"/>
      <c r="B14" s="36" t="s">
        <v>29</v>
      </c>
      <c r="C14" s="37"/>
      <c r="D14" s="37"/>
      <c r="E14" s="60" t="s">
        <v>25</v>
      </c>
      <c r="F14" s="62">
        <v>1</v>
      </c>
      <c r="G14" s="38">
        <f>IF(SUM(H14:L14)=0,"",SUM(H14:L14))</f>
        <v>3</v>
      </c>
      <c r="H14" s="39">
        <v>0.6</v>
      </c>
      <c r="I14" s="39">
        <v>0.6</v>
      </c>
      <c r="J14" s="39">
        <v>0.6</v>
      </c>
      <c r="K14" s="39">
        <v>0.6</v>
      </c>
      <c r="L14" s="40">
        <v>0.6</v>
      </c>
      <c r="M14" s="39">
        <v>0.6</v>
      </c>
      <c r="N14" s="39">
        <v>0.6</v>
      </c>
      <c r="O14" s="39">
        <v>0.6</v>
      </c>
      <c r="P14" s="39">
        <v>0.6</v>
      </c>
      <c r="Q14" s="39">
        <v>0.6</v>
      </c>
    </row>
    <row r="15" spans="1:17" ht="20.100000000000001" customHeight="1">
      <c r="A15" s="56" t="s">
        <v>30</v>
      </c>
      <c r="B15" s="10" t="s">
        <v>31</v>
      </c>
      <c r="C15" s="29"/>
      <c r="D15" s="29"/>
      <c r="E15" s="29"/>
      <c r="F15" s="15"/>
      <c r="G15" s="41"/>
      <c r="H15" s="25"/>
      <c r="I15" s="25"/>
      <c r="J15" s="25"/>
      <c r="K15" s="25"/>
      <c r="L15" s="26"/>
      <c r="M15" s="25"/>
      <c r="N15" s="25"/>
      <c r="O15" s="25"/>
      <c r="P15" s="25"/>
      <c r="Q15" s="26"/>
    </row>
    <row r="16" spans="1:17" ht="20.100000000000001" customHeight="1">
      <c r="A16" s="45"/>
      <c r="B16" s="11" t="s">
        <v>33</v>
      </c>
      <c r="C16" s="30"/>
      <c r="D16" s="30"/>
      <c r="E16" s="30"/>
      <c r="F16" s="17"/>
      <c r="G16" s="18"/>
      <c r="H16" s="58"/>
      <c r="I16" s="27"/>
      <c r="J16" s="27"/>
      <c r="K16" s="27"/>
      <c r="L16" s="28"/>
      <c r="M16" s="58"/>
      <c r="N16" s="27"/>
      <c r="O16" s="27"/>
      <c r="P16" s="27"/>
      <c r="Q16" s="28"/>
    </row>
    <row r="17" spans="1:17" ht="20.100000000000001" customHeight="1">
      <c r="A17" s="56" t="s">
        <v>32</v>
      </c>
      <c r="B17" s="46"/>
      <c r="C17" s="63"/>
      <c r="D17" s="64"/>
      <c r="E17" s="64"/>
      <c r="F17" s="64"/>
      <c r="G17" s="64"/>
      <c r="H17" s="64"/>
      <c r="I17" s="64"/>
      <c r="J17" s="64"/>
      <c r="K17" s="64"/>
      <c r="L17" s="64"/>
      <c r="M17" s="64"/>
      <c r="N17" s="64"/>
      <c r="O17" s="64"/>
      <c r="P17" s="64"/>
      <c r="Q17" s="65"/>
    </row>
    <row r="18" spans="1:17" ht="20.100000000000001" customHeight="1">
      <c r="A18" s="45"/>
      <c r="B18" s="47"/>
      <c r="C18" s="66"/>
      <c r="D18" s="67"/>
      <c r="E18" s="67"/>
      <c r="F18" s="67"/>
      <c r="G18" s="67"/>
      <c r="H18" s="67"/>
      <c r="I18" s="67"/>
      <c r="J18" s="67"/>
      <c r="K18" s="67"/>
      <c r="L18" s="67"/>
      <c r="M18" s="67"/>
      <c r="N18" s="67"/>
      <c r="O18" s="67"/>
      <c r="P18" s="67"/>
      <c r="Q18" s="68"/>
    </row>
    <row r="19" spans="1:17" ht="20.100000000000001" customHeight="1">
      <c r="A19" s="57"/>
      <c r="B19" s="48"/>
      <c r="C19" s="69"/>
      <c r="D19" s="70"/>
      <c r="E19" s="70"/>
      <c r="F19" s="70"/>
      <c r="G19" s="70"/>
      <c r="H19" s="70"/>
      <c r="I19" s="70"/>
      <c r="J19" s="70"/>
      <c r="K19" s="70"/>
      <c r="L19" s="70"/>
      <c r="M19" s="70"/>
      <c r="N19" s="70"/>
      <c r="O19" s="70"/>
      <c r="P19" s="70"/>
      <c r="Q19" s="71"/>
    </row>
  </sheetData>
  <mergeCells count="14">
    <mergeCell ref="C17:Q17"/>
    <mergeCell ref="C18:Q18"/>
    <mergeCell ref="C19:Q19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9 E11:E14">
      <formula1>$Q$1:$Q$2</formula1>
    </dataValidation>
  </dataValidations>
  <pageMargins left="0.7" right="0.7" top="0.75" bottom="0.75" header="0.3" footer="0.3"/>
  <pageSetup paperSize="9" scale="41" orientation="landscape" r:id="rId1"/>
  <ignoredErrors>
    <ignoredError sqref="G8:G10 G14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dosahyun</dc:creator>
  <cp:keywords/>
  <dc:description/>
  <cp:lastModifiedBy>zizi8</cp:lastModifiedBy>
  <cp:revision/>
  <dcterms:created xsi:type="dcterms:W3CDTF">2018-06-30T07:43:36Z</dcterms:created>
  <dcterms:modified xsi:type="dcterms:W3CDTF">2022-01-07T09:19:21Z</dcterms:modified>
  <cp:category/>
  <cp:contentStatus/>
</cp:coreProperties>
</file>